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TESS 2018\Documentos Observatorio Laboral 2018-2020\2020\NORMAS INTERNACIONALES\"/>
    </mc:Choice>
  </mc:AlternateContent>
  <xr:revisionPtr revIDLastSave="0" documentId="13_ncr:1_{6AD5E99A-59DD-4145-850D-2AE2415504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DICE" sheetId="7" r:id="rId1"/>
    <sheet name="Tabla1" sheetId="3" r:id="rId2"/>
    <sheet name="Tabla2" sheetId="8" r:id="rId3"/>
    <sheet name="Tabla3" sheetId="10" r:id="rId4"/>
    <sheet name="Tabla4" sheetId="12" r:id="rId5"/>
    <sheet name="Tabla5" sheetId="14" r:id="rId6"/>
    <sheet name="Tabla6" sheetId="16" r:id="rId7"/>
  </sheets>
  <definedNames>
    <definedName name="_Toc510444097" localSheetId="0">INDICE!#REF!</definedName>
    <definedName name="_Toc510444098" localSheetId="1">Tabla1!$B$9</definedName>
    <definedName name="_Toc510444098" localSheetId="2">Tabla2!#REF!</definedName>
    <definedName name="_Toc510444098" localSheetId="3">Tabla3!#REF!</definedName>
    <definedName name="_Toc510444098" localSheetId="4">Tabla4!#REF!</definedName>
    <definedName name="_Toc510444098" localSheetId="5">Tabla5!#REF!</definedName>
    <definedName name="_Toc510444098" localSheetId="6">Tabla6!#REF!</definedName>
    <definedName name="_Toc510444369" localSheetId="0">INDICE!$B$5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" l="1"/>
  <c r="C13" i="7"/>
  <c r="C12" i="7"/>
  <c r="C11" i="7"/>
  <c r="C10" i="7"/>
  <c r="C9" i="7"/>
  <c r="O49" i="10" l="1"/>
  <c r="N49" i="10"/>
  <c r="M49" i="10"/>
  <c r="L49" i="10"/>
  <c r="K49" i="10"/>
  <c r="J49" i="10"/>
  <c r="I49" i="10"/>
  <c r="H49" i="10"/>
  <c r="G49" i="10"/>
  <c r="F49" i="10"/>
  <c r="E49" i="10"/>
  <c r="D49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O56" i="8"/>
  <c r="N56" i="8"/>
  <c r="M56" i="8"/>
  <c r="L56" i="8"/>
  <c r="K56" i="8"/>
  <c r="J56" i="8"/>
  <c r="I56" i="8"/>
  <c r="H56" i="8"/>
  <c r="G56" i="8"/>
  <c r="F56" i="8"/>
  <c r="E56" i="8"/>
  <c r="D56" i="8"/>
  <c r="O54" i="8"/>
  <c r="N54" i="8"/>
  <c r="M54" i="8"/>
  <c r="L54" i="8"/>
  <c r="K54" i="8"/>
  <c r="J54" i="8"/>
  <c r="I54" i="8"/>
  <c r="H54" i="8"/>
  <c r="G54" i="8"/>
  <c r="F54" i="8"/>
  <c r="E54" i="8"/>
  <c r="D54" i="8"/>
  <c r="O53" i="8"/>
  <c r="N53" i="8"/>
  <c r="M53" i="8"/>
  <c r="L53" i="8"/>
  <c r="K53" i="8"/>
  <c r="J53" i="8"/>
  <c r="I53" i="8"/>
  <c r="H53" i="8"/>
  <c r="G53" i="8"/>
  <c r="F53" i="8"/>
  <c r="E53" i="8"/>
  <c r="D53" i="8"/>
  <c r="O52" i="8"/>
  <c r="N52" i="8"/>
  <c r="M52" i="8"/>
  <c r="L52" i="8"/>
  <c r="K52" i="8"/>
  <c r="J52" i="8"/>
  <c r="I52" i="8"/>
  <c r="H52" i="8"/>
  <c r="G52" i="8"/>
  <c r="F52" i="8"/>
  <c r="E52" i="8"/>
  <c r="D52" i="8"/>
  <c r="O51" i="8"/>
  <c r="N51" i="8"/>
  <c r="M51" i="8"/>
  <c r="L51" i="8"/>
  <c r="K51" i="8"/>
  <c r="J51" i="8"/>
  <c r="I51" i="8"/>
  <c r="H51" i="8"/>
  <c r="G51" i="8"/>
  <c r="F51" i="8"/>
  <c r="E51" i="8"/>
  <c r="D51" i="8"/>
  <c r="O50" i="8"/>
  <c r="N50" i="8"/>
  <c r="M50" i="8"/>
  <c r="L50" i="8"/>
  <c r="K50" i="8"/>
  <c r="J50" i="8"/>
  <c r="I50" i="8"/>
  <c r="H50" i="8"/>
  <c r="G50" i="8"/>
  <c r="F50" i="8"/>
  <c r="E50" i="8"/>
  <c r="D50" i="8"/>
  <c r="O49" i="8"/>
  <c r="N49" i="8"/>
  <c r="M49" i="8"/>
  <c r="L49" i="8"/>
  <c r="K49" i="8"/>
  <c r="J49" i="8"/>
  <c r="I49" i="8"/>
  <c r="H49" i="8"/>
  <c r="G49" i="8"/>
  <c r="F49" i="8"/>
  <c r="E49" i="8"/>
  <c r="D49" i="8"/>
  <c r="O48" i="8"/>
  <c r="N48" i="8"/>
  <c r="M48" i="8"/>
  <c r="L48" i="8"/>
  <c r="K48" i="8"/>
  <c r="J48" i="8"/>
  <c r="I48" i="8"/>
  <c r="H48" i="8"/>
  <c r="G48" i="8"/>
  <c r="F48" i="8"/>
  <c r="E48" i="8"/>
  <c r="D48" i="8"/>
  <c r="D34" i="3"/>
  <c r="D30" i="3"/>
  <c r="O34" i="3"/>
  <c r="N34" i="3"/>
  <c r="M34" i="3"/>
  <c r="L34" i="3"/>
  <c r="K34" i="3"/>
  <c r="J34" i="3"/>
  <c r="I34" i="3"/>
  <c r="H34" i="3"/>
  <c r="G34" i="3"/>
  <c r="F34" i="3"/>
  <c r="E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1" i="3"/>
  <c r="N31" i="3"/>
  <c r="M31" i="3"/>
  <c r="L31" i="3"/>
  <c r="K31" i="3"/>
  <c r="J31" i="3"/>
  <c r="I31" i="3"/>
  <c r="H31" i="3"/>
  <c r="G31" i="3"/>
  <c r="F31" i="3"/>
  <c r="E31" i="3"/>
  <c r="D31" i="3"/>
  <c r="O30" i="3"/>
  <c r="N30" i="3"/>
  <c r="M30" i="3"/>
  <c r="L30" i="3"/>
  <c r="K30" i="3"/>
  <c r="J30" i="3"/>
  <c r="I30" i="3"/>
  <c r="H30" i="3"/>
  <c r="G30" i="3"/>
  <c r="F30" i="3"/>
  <c r="E30" i="3"/>
</calcChain>
</file>

<file path=xl/sharedStrings.xml><?xml version="1.0" encoding="utf-8"?>
<sst xmlns="http://schemas.openxmlformats.org/spreadsheetml/2006/main" count="975" uniqueCount="139">
  <si>
    <t>Ministerio de Trabajo, Empleo y Seguridad Social</t>
  </si>
  <si>
    <t>Total</t>
  </si>
  <si>
    <t>ÍNDICE</t>
  </si>
  <si>
    <t>Media</t>
  </si>
  <si>
    <t>Empleado público</t>
  </si>
  <si>
    <t>Empleado privado</t>
  </si>
  <si>
    <t>Empleador o patrón</t>
  </si>
  <si>
    <t>Cuenta propia</t>
  </si>
  <si>
    <t>Famil. no remunerado</t>
  </si>
  <si>
    <t>Empleado doméstico</t>
  </si>
  <si>
    <t>NR</t>
  </si>
  <si>
    <t>Hombre</t>
  </si>
  <si>
    <t>Empleado público HOMBRE</t>
  </si>
  <si>
    <t>Empleado privado HOMBRE</t>
  </si>
  <si>
    <t>Empleador o patrón HOMBRE</t>
  </si>
  <si>
    <t>Cuenta propia HOMBRE</t>
  </si>
  <si>
    <t>Empleado doméstico HOMBRE</t>
  </si>
  <si>
    <t>Mujer</t>
  </si>
  <si>
    <t>Empleado público MUJER</t>
  </si>
  <si>
    <t>Empleado privado MUJER</t>
  </si>
  <si>
    <t>Empleador o patrón MUJER</t>
  </si>
  <si>
    <t>Cuenta propia MUJER</t>
  </si>
  <si>
    <t>Empleado doméstico MUJER</t>
  </si>
  <si>
    <t>Brecha</t>
  </si>
  <si>
    <t>BRECHA Público</t>
  </si>
  <si>
    <t>BRECHA Privado</t>
  </si>
  <si>
    <t>BRECHA Patrón</t>
  </si>
  <si>
    <t>BRECHA Cuenta Propia</t>
  </si>
  <si>
    <t>BRECHA Doméstico</t>
  </si>
  <si>
    <t>Miembros P.Ejec.,Leg.,Judicial y Personal Direct.</t>
  </si>
  <si>
    <t>Profesionales Científicos e Intelectuales</t>
  </si>
  <si>
    <t>Técnicos y Profesiónales de Nivel Medio</t>
  </si>
  <si>
    <t>Empleados de Oficina</t>
  </si>
  <si>
    <t>Trabaj. de Servicios y Vend. de Comercios y Merc.</t>
  </si>
  <si>
    <t>Agricultores y Trabaj. Agropecuarios y Pesqueros</t>
  </si>
  <si>
    <t>Oficiales, Operarios y Artesanos</t>
  </si>
  <si>
    <t>Operadores de instalac.y máquinas y montadores</t>
  </si>
  <si>
    <t>Trabajadores no calificados</t>
  </si>
  <si>
    <t>Fuerzas Armadas</t>
  </si>
  <si>
    <t>(Hombre) Miembros P.Ejec.,Leg.,Judicial y Personal Direct.</t>
  </si>
  <si>
    <t>(Hombre) Profesionales Científicos e Intelectuales</t>
  </si>
  <si>
    <t>(Hombre) Técnicos y Profesiónales de Nivel Medio</t>
  </si>
  <si>
    <t>(Hombre) Empleados de Oficina</t>
  </si>
  <si>
    <t>(Hombre) Trabaj. de Servicios y Vend. de Comercios y Merc.</t>
  </si>
  <si>
    <t>(Hombre) Agricultores y Trabaj. Agropecuarios y Pesqueros</t>
  </si>
  <si>
    <t>(Hombre) Oficiales, Operarios y Artesanos</t>
  </si>
  <si>
    <t>(Hombre) Operadores de instalac.y máquinas y montadores</t>
  </si>
  <si>
    <t>(Hombre) Trabajadores no calificados</t>
  </si>
  <si>
    <t>(Hombre) Fuerzas Armadas</t>
  </si>
  <si>
    <t>(Mujer) Miembros P.Ejec.,Leg.,Judicial y Personal Direct.</t>
  </si>
  <si>
    <t>(Mujer) Profesionales Científicos e Intelectuales</t>
  </si>
  <si>
    <t>(Mujer) Técnicos y Profesiónales de Nivel Medio</t>
  </si>
  <si>
    <t>(Mujer) Empleados de Oficina</t>
  </si>
  <si>
    <t>(Mujer) Trabaj. de Servicios y Vend. de Comercios y Merc.</t>
  </si>
  <si>
    <t>(Mujer) Agricultores y Trabaj. Agropecuarios y Pesqueros</t>
  </si>
  <si>
    <t>(Mujer) Oficiales, Operarios y Artesanos</t>
  </si>
  <si>
    <t>(Mujer) Operadores de instalac.y máquinas y montadores</t>
  </si>
  <si>
    <t>(Mujer) Trabajadores no calificados</t>
  </si>
  <si>
    <t>(Mujer) Fuerzas Armadas</t>
  </si>
  <si>
    <t>(BRECHA) Miembros P.Ejec.,Leg.,Judicial y Personal Direct.</t>
  </si>
  <si>
    <t>(BRECHA) Profesionales Científicos e Intelectuales</t>
  </si>
  <si>
    <t>(BRECHA) Técnicos y Profesiónales de Nivel Medio</t>
  </si>
  <si>
    <t>(BRECHA) Empleados de Oficina</t>
  </si>
  <si>
    <t>(BRECHA) Trabaj. de Servicios y Vend. de Comercios y Merc.</t>
  </si>
  <si>
    <t>(BRECHA) Agricultores y Trabaj. Agropecuarios y Pesqueros</t>
  </si>
  <si>
    <t>(BRECHA) Oficiales, Operarios y Artesanos</t>
  </si>
  <si>
    <t>(BRECHA) Operadores de instalac.y máquinas y montadores</t>
  </si>
  <si>
    <t>(BRECHA) Trabajadores no calificados</t>
  </si>
  <si>
    <t>(*)</t>
  </si>
  <si>
    <t>Agricultura, Ganadería, Caza y Pesca</t>
  </si>
  <si>
    <t>Industrias Manufactureras</t>
  </si>
  <si>
    <t>Electricidad, Gas y Agua</t>
  </si>
  <si>
    <t>Construcción</t>
  </si>
  <si>
    <t>Comercio, Restaurantes y Hoteles</t>
  </si>
  <si>
    <t>Transporte, Almacen. y Comunicaciones</t>
  </si>
  <si>
    <t>Finanzas, Seguros, Inmuebles</t>
  </si>
  <si>
    <t>Servicios Comunales, Sociales y Person.</t>
  </si>
  <si>
    <t>(Hombre) Agricultura, Ganadería, Caza y Pesca</t>
  </si>
  <si>
    <t>(Hombre) Industrias Manufactureras</t>
  </si>
  <si>
    <t>(Hombre) Electricidad, Gas y Agua</t>
  </si>
  <si>
    <t>(Hombre) Construcción</t>
  </si>
  <si>
    <t>(Hombre) Comercio, Restaurantes y Hoteles</t>
  </si>
  <si>
    <t>(Hombre) Transporte, Almacen. y Comunicaciones</t>
  </si>
  <si>
    <t>(Hombre) Finanzas, Seguros, Inmuebles</t>
  </si>
  <si>
    <t>(Hombre) Servicios Comunales, Sociales y Person.</t>
  </si>
  <si>
    <t>(Mujer) Agricultura, Ganadería, Caza y Pesca</t>
  </si>
  <si>
    <t>(Mujer) Industrias Manufactureras</t>
  </si>
  <si>
    <t>(Mujer) Electricidad, Gas y Agua</t>
  </si>
  <si>
    <t>(Mujer) Construcción</t>
  </si>
  <si>
    <t>(Mujer) Comercio, Restaurantes y Hoteles</t>
  </si>
  <si>
    <t>(Mujer) Transporte, Almacen. y Comunicaciones</t>
  </si>
  <si>
    <t>(Mujer) Finanzas, Seguros, Inmuebles</t>
  </si>
  <si>
    <t>(Mujer) Servicios Comunales, Sociales y Person.</t>
  </si>
  <si>
    <t>(Brecha) Agricultura, Ganadería, Caza y Pesca</t>
  </si>
  <si>
    <t>(Brecha) Industrias Manufactureras</t>
  </si>
  <si>
    <t>(Brecha) Electricidad, Gas y Agua</t>
  </si>
  <si>
    <t>(Brecha) Construcción</t>
  </si>
  <si>
    <t>(Brecha) Comercio, Restaurantes y Hoteles</t>
  </si>
  <si>
    <t>(Brecha) Transporte, Almacen. y Comunicaciones</t>
  </si>
  <si>
    <t>(Brecha) Finanzas, Seguros, Inmuebles</t>
  </si>
  <si>
    <t>(Brecha) Servicios Comunales, Sociales y Person.</t>
  </si>
  <si>
    <t>Recuento</t>
  </si>
  <si>
    <t>Empleado/obrero público</t>
  </si>
  <si>
    <t>Empleado/obrero privado</t>
  </si>
  <si>
    <t>Hombres</t>
  </si>
  <si>
    <t>Mujeres</t>
  </si>
  <si>
    <t>Estudiante</t>
  </si>
  <si>
    <t>Labores del hogar</t>
  </si>
  <si>
    <t>No consigue trabajo</t>
  </si>
  <si>
    <t>Enfermo</t>
  </si>
  <si>
    <t>Anciano o discapacitado</t>
  </si>
  <si>
    <t>Discapacitado</t>
  </si>
  <si>
    <t>Jubilado o pensionado</t>
  </si>
  <si>
    <t>Motivos familiares</t>
  </si>
  <si>
    <t>Otra Situación</t>
  </si>
  <si>
    <t>Anciano</t>
  </si>
  <si>
    <t xml:space="preserve">  -</t>
  </si>
  <si>
    <t>Razón de Inactividad por sexo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</si>
  <si>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>:Elaborado con datos de la Encuesta Permanente de Hogares Continua.</t>
    </r>
  </si>
  <si>
    <t>Población de 15 años y más de edad  por razón de inactividad según sexo</t>
  </si>
  <si>
    <t>Población de 15 años y más de edad ocupada por sexo, según rama de actividad e ingreso promedio .</t>
  </si>
  <si>
    <t>Población de 15 años y más de edad ocupada por sexo, según ocupación principal e ingreso promedio.</t>
  </si>
  <si>
    <t>Población de 15 años y más de edad ocupada por sexo, según categorías de ocupación principal e ingreso promedio.</t>
  </si>
  <si>
    <t>Población de 15 años y más de edad ocupada  por categoría de ocupación y  sexo, según promedio de horas habituales ocupación principal</t>
  </si>
  <si>
    <t>Población de 15 años y más de edad ocupada  por ocupación y  sexo, según promedio de horas habituales ocupación principal</t>
  </si>
  <si>
    <t>Promedio de ingreso por sexo y ocupación. Brechas</t>
  </si>
  <si>
    <t>Promedio de ingreso por sexo y rama de ocupación. Brechas</t>
  </si>
  <si>
    <t>Tabla 1</t>
  </si>
  <si>
    <t>Tabla 2</t>
  </si>
  <si>
    <t>Tabla 3</t>
  </si>
  <si>
    <t>Tabla 4</t>
  </si>
  <si>
    <t>Tabla 5</t>
  </si>
  <si>
    <t>Tabla 6</t>
  </si>
  <si>
    <t>Promedio de ingreso por sexo y categoría de ocupación. Brechas</t>
  </si>
  <si>
    <t>Promedio de horas de trabajo semanal por categoría de ocupación y sexo</t>
  </si>
  <si>
    <t>Promedio de horas de trabajo semanal por ocupación y sexo</t>
  </si>
  <si>
    <t>2019*</t>
  </si>
  <si>
    <t>*Dato correspondiente al 4to Trimestre de la EPHC</t>
  </si>
  <si>
    <t>Promedio de Ingresos, brechas, horas de trabajo semanal e inactividad. EPHC Periodo 2008-2019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</si>
</sst>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0"/>
    <numFmt numFmtId="166" formatCode="###0.0"/>
    <numFmt numFmtId="167" formatCode="#,##0.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10"/>
      <name val="Arial"/>
      <family val="2"/>
    </font>
    <font>
      <sz val="9"/>
      <color theme="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</cellStyleXfs>
  <cellXfs count="18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4" fontId="9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3" fontId="8" fillId="0" borderId="0" xfId="3" applyNumberFormat="1" applyFont="1" applyBorder="1" applyAlignment="1">
      <alignment horizontal="center" vertical="center"/>
    </xf>
    <xf numFmtId="3" fontId="8" fillId="0" borderId="0" xfId="4" applyNumberFormat="1" applyFont="1" applyBorder="1" applyAlignment="1">
      <alignment horizontal="center" vertical="center"/>
    </xf>
    <xf numFmtId="3" fontId="8" fillId="0" borderId="0" xfId="5" applyNumberFormat="1" applyFont="1" applyBorder="1" applyAlignment="1">
      <alignment horizontal="center" vertical="center"/>
    </xf>
    <xf numFmtId="3" fontId="8" fillId="0" borderId="0" xfId="6" applyNumberFormat="1" applyFont="1" applyBorder="1" applyAlignment="1">
      <alignment horizontal="center" vertical="center"/>
    </xf>
    <xf numFmtId="3" fontId="8" fillId="0" borderId="0" xfId="7" applyNumberFormat="1" applyFont="1" applyBorder="1" applyAlignment="1">
      <alignment horizontal="center" vertical="center"/>
    </xf>
    <xf numFmtId="3" fontId="8" fillId="0" borderId="0" xfId="8" applyNumberFormat="1" applyFont="1" applyBorder="1" applyAlignment="1">
      <alignment horizontal="center" vertical="center"/>
    </xf>
    <xf numFmtId="3" fontId="8" fillId="0" borderId="0" xfId="9" applyNumberFormat="1" applyFont="1" applyBorder="1" applyAlignment="1">
      <alignment horizontal="center" vertical="center"/>
    </xf>
    <xf numFmtId="3" fontId="8" fillId="0" borderId="0" xfId="10" applyNumberFormat="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center" vertical="center"/>
    </xf>
    <xf numFmtId="3" fontId="8" fillId="0" borderId="0" xfId="12" applyNumberFormat="1" applyFont="1" applyBorder="1" applyAlignment="1">
      <alignment horizontal="center" vertical="center"/>
    </xf>
    <xf numFmtId="3" fontId="8" fillId="0" borderId="0" xfId="13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3" fontId="9" fillId="0" borderId="0" xfId="3" applyNumberFormat="1" applyFont="1" applyBorder="1" applyAlignment="1">
      <alignment horizontal="center" vertical="center"/>
    </xf>
    <xf numFmtId="3" fontId="9" fillId="0" borderId="0" xfId="4" applyNumberFormat="1" applyFont="1" applyBorder="1" applyAlignment="1">
      <alignment horizontal="center" vertical="center"/>
    </xf>
    <xf numFmtId="3" fontId="9" fillId="0" borderId="0" xfId="5" applyNumberFormat="1" applyFont="1" applyBorder="1" applyAlignment="1">
      <alignment horizontal="center" vertical="center"/>
    </xf>
    <xf numFmtId="3" fontId="9" fillId="0" borderId="0" xfId="6" applyNumberFormat="1" applyFont="1" applyBorder="1" applyAlignment="1">
      <alignment horizontal="center" vertical="center"/>
    </xf>
    <xf numFmtId="3" fontId="9" fillId="0" borderId="0" xfId="7" applyNumberFormat="1" applyFont="1" applyBorder="1" applyAlignment="1">
      <alignment horizontal="center" vertical="center"/>
    </xf>
    <xf numFmtId="3" fontId="9" fillId="0" borderId="0" xfId="8" applyNumberFormat="1" applyFont="1" applyBorder="1" applyAlignment="1">
      <alignment horizontal="center" vertical="center"/>
    </xf>
    <xf numFmtId="3" fontId="9" fillId="0" borderId="0" xfId="9" applyNumberFormat="1" applyFont="1" applyBorder="1" applyAlignment="1">
      <alignment horizontal="center" vertical="center"/>
    </xf>
    <xf numFmtId="3" fontId="9" fillId="0" borderId="0" xfId="10" applyNumberFormat="1" applyFont="1" applyBorder="1" applyAlignment="1">
      <alignment horizontal="center" vertical="center"/>
    </xf>
    <xf numFmtId="3" fontId="9" fillId="0" borderId="0" xfId="11" applyNumberFormat="1" applyFont="1" applyBorder="1" applyAlignment="1">
      <alignment horizontal="center" vertical="center"/>
    </xf>
    <xf numFmtId="3" fontId="9" fillId="0" borderId="0" xfId="12" applyNumberFormat="1" applyFont="1" applyBorder="1" applyAlignment="1">
      <alignment horizontal="center" vertical="center"/>
    </xf>
    <xf numFmtId="3" fontId="9" fillId="0" borderId="0" xfId="13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3" fontId="9" fillId="0" borderId="2" xfId="3" applyNumberFormat="1" applyFont="1" applyBorder="1" applyAlignment="1">
      <alignment horizontal="center" vertical="center"/>
    </xf>
    <xf numFmtId="3" fontId="9" fillId="0" borderId="2" xfId="4" applyNumberFormat="1" applyFont="1" applyBorder="1" applyAlignment="1">
      <alignment horizontal="center" vertical="center"/>
    </xf>
    <xf numFmtId="3" fontId="9" fillId="0" borderId="2" xfId="5" applyNumberFormat="1" applyFont="1" applyBorder="1" applyAlignment="1">
      <alignment horizontal="center" vertical="center"/>
    </xf>
    <xf numFmtId="3" fontId="9" fillId="0" borderId="2" xfId="6" applyNumberFormat="1" applyFont="1" applyBorder="1" applyAlignment="1">
      <alignment horizontal="center" vertical="center"/>
    </xf>
    <xf numFmtId="3" fontId="9" fillId="0" borderId="2" xfId="7" applyNumberFormat="1" applyFont="1" applyBorder="1" applyAlignment="1">
      <alignment horizontal="center" vertical="center"/>
    </xf>
    <xf numFmtId="3" fontId="9" fillId="0" borderId="2" xfId="8" applyNumberFormat="1" applyFont="1" applyBorder="1" applyAlignment="1">
      <alignment horizontal="center" vertical="center"/>
    </xf>
    <xf numFmtId="3" fontId="9" fillId="0" borderId="2" xfId="9" applyNumberFormat="1" applyFont="1" applyBorder="1" applyAlignment="1">
      <alignment horizontal="center" vertical="center"/>
    </xf>
    <xf numFmtId="3" fontId="9" fillId="0" borderId="2" xfId="10" applyNumberFormat="1" applyFont="1" applyBorder="1" applyAlignment="1">
      <alignment horizontal="center" vertical="center"/>
    </xf>
    <xf numFmtId="3" fontId="9" fillId="0" borderId="2" xfId="11" applyNumberFormat="1" applyFont="1" applyBorder="1" applyAlignment="1">
      <alignment horizontal="center" vertical="center"/>
    </xf>
    <xf numFmtId="3" fontId="9" fillId="0" borderId="2" xfId="12" applyNumberFormat="1" applyFont="1" applyBorder="1" applyAlignment="1">
      <alignment horizontal="center" vertical="center"/>
    </xf>
    <xf numFmtId="3" fontId="9" fillId="0" borderId="2" xfId="13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/>
    </xf>
    <xf numFmtId="3" fontId="8" fillId="0" borderId="3" xfId="3" applyNumberFormat="1" applyFont="1" applyBorder="1" applyAlignment="1">
      <alignment horizontal="center" vertical="center"/>
    </xf>
    <xf numFmtId="3" fontId="8" fillId="0" borderId="3" xfId="4" applyNumberFormat="1" applyFont="1" applyBorder="1" applyAlignment="1">
      <alignment horizontal="center" vertical="center"/>
    </xf>
    <xf numFmtId="3" fontId="8" fillId="0" borderId="3" xfId="5" applyNumberFormat="1" applyFont="1" applyBorder="1" applyAlignment="1">
      <alignment horizontal="center" vertical="center"/>
    </xf>
    <xf numFmtId="3" fontId="8" fillId="0" borderId="3" xfId="6" applyNumberFormat="1" applyFont="1" applyBorder="1" applyAlignment="1">
      <alignment horizontal="center" vertical="center"/>
    </xf>
    <xf numFmtId="3" fontId="8" fillId="0" borderId="3" xfId="7" applyNumberFormat="1" applyFont="1" applyBorder="1" applyAlignment="1">
      <alignment horizontal="center" vertical="center"/>
    </xf>
    <xf numFmtId="3" fontId="8" fillId="0" borderId="3" xfId="8" applyNumberFormat="1" applyFont="1" applyBorder="1" applyAlignment="1">
      <alignment horizontal="center" vertical="center"/>
    </xf>
    <xf numFmtId="3" fontId="8" fillId="0" borderId="3" xfId="9" applyNumberFormat="1" applyFont="1" applyBorder="1" applyAlignment="1">
      <alignment horizontal="center" vertical="center"/>
    </xf>
    <xf numFmtId="3" fontId="8" fillId="0" borderId="3" xfId="10" applyNumberFormat="1" applyFont="1" applyBorder="1" applyAlignment="1">
      <alignment horizontal="center" vertical="center"/>
    </xf>
    <xf numFmtId="3" fontId="8" fillId="0" borderId="3" xfId="11" applyNumberFormat="1" applyFont="1" applyBorder="1" applyAlignment="1">
      <alignment horizontal="center" vertical="center"/>
    </xf>
    <xf numFmtId="3" fontId="8" fillId="0" borderId="3" xfId="12" applyNumberFormat="1" applyFont="1" applyBorder="1" applyAlignment="1">
      <alignment horizontal="center" vertical="center"/>
    </xf>
    <xf numFmtId="3" fontId="8" fillId="0" borderId="3" xfId="13" applyNumberFormat="1" applyFont="1" applyBorder="1" applyAlignment="1">
      <alignment horizontal="center" vertical="center"/>
    </xf>
    <xf numFmtId="3" fontId="8" fillId="0" borderId="0" xfId="14" applyNumberFormat="1" applyFont="1" applyBorder="1" applyAlignment="1">
      <alignment horizontal="center" vertical="center"/>
    </xf>
    <xf numFmtId="165" fontId="8" fillId="0" borderId="0" xfId="12" applyNumberFormat="1" applyFont="1" applyBorder="1" applyAlignment="1">
      <alignment horizontal="center" vertical="center"/>
    </xf>
    <xf numFmtId="3" fontId="9" fillId="0" borderId="0" xfId="14" applyNumberFormat="1" applyFont="1" applyBorder="1" applyAlignment="1">
      <alignment horizontal="center" vertical="center"/>
    </xf>
    <xf numFmtId="3" fontId="9" fillId="0" borderId="0" xfId="1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9" fillId="0" borderId="2" xfId="14" applyNumberFormat="1" applyFont="1" applyFill="1" applyBorder="1" applyAlignment="1">
      <alignment horizontal="center" vertical="center"/>
    </xf>
    <xf numFmtId="3" fontId="8" fillId="0" borderId="3" xfId="14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9" fillId="0" borderId="0" xfId="12" applyNumberFormat="1" applyFont="1" applyFill="1" applyBorder="1" applyAlignment="1">
      <alignment horizontal="center" vertical="center"/>
    </xf>
    <xf numFmtId="165" fontId="9" fillId="0" borderId="0" xfId="14" applyNumberFormat="1" applyFont="1" applyBorder="1" applyAlignment="1">
      <alignment horizontal="center" vertical="center"/>
    </xf>
    <xf numFmtId="3" fontId="9" fillId="0" borderId="5" xfId="14" applyNumberFormat="1" applyFont="1" applyBorder="1" applyAlignment="1">
      <alignment horizontal="center" vertical="center"/>
    </xf>
    <xf numFmtId="3" fontId="9" fillId="0" borderId="7" xfId="14" applyNumberFormat="1" applyFont="1" applyFill="1" applyBorder="1" applyAlignment="1">
      <alignment horizontal="center" vertical="center"/>
    </xf>
    <xf numFmtId="3" fontId="9" fillId="0" borderId="4" xfId="3" applyNumberFormat="1" applyFont="1" applyBorder="1" applyAlignment="1">
      <alignment horizontal="center" vertical="center"/>
    </xf>
    <xf numFmtId="3" fontId="9" fillId="0" borderId="5" xfId="3" applyNumberFormat="1" applyFont="1" applyBorder="1" applyAlignment="1">
      <alignment horizontal="center" vertical="center"/>
    </xf>
    <xf numFmtId="3" fontId="9" fillId="0" borderId="6" xfId="14" applyNumberFormat="1" applyFont="1" applyFill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/>
    </xf>
    <xf numFmtId="3" fontId="9" fillId="0" borderId="5" xfId="4" applyNumberFormat="1" applyFont="1" applyBorder="1" applyAlignment="1">
      <alignment horizontal="center" vertical="center"/>
    </xf>
    <xf numFmtId="3" fontId="9" fillId="0" borderId="4" xfId="5" applyNumberFormat="1" applyFont="1" applyBorder="1" applyAlignment="1">
      <alignment horizontal="center" vertical="center"/>
    </xf>
    <xf numFmtId="3" fontId="9" fillId="0" borderId="5" xfId="5" applyNumberFormat="1" applyFont="1" applyBorder="1" applyAlignment="1">
      <alignment horizontal="center" vertical="center"/>
    </xf>
    <xf numFmtId="3" fontId="9" fillId="0" borderId="4" xfId="6" applyNumberFormat="1" applyFont="1" applyBorder="1" applyAlignment="1">
      <alignment horizontal="center" vertical="center"/>
    </xf>
    <xf numFmtId="3" fontId="9" fillId="0" borderId="5" xfId="6" applyNumberFormat="1" applyFont="1" applyBorder="1" applyAlignment="1">
      <alignment horizontal="center" vertical="center"/>
    </xf>
    <xf numFmtId="3" fontId="9" fillId="0" borderId="4" xfId="7" applyNumberFormat="1" applyFont="1" applyBorder="1" applyAlignment="1">
      <alignment horizontal="center" vertical="center"/>
    </xf>
    <xf numFmtId="3" fontId="9" fillId="0" borderId="5" xfId="7" applyNumberFormat="1" applyFont="1" applyBorder="1" applyAlignment="1">
      <alignment horizontal="center" vertical="center"/>
    </xf>
    <xf numFmtId="3" fontId="9" fillId="0" borderId="4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3" fontId="9" fillId="0" borderId="4" xfId="9" applyNumberFormat="1" applyFont="1" applyBorder="1" applyAlignment="1">
      <alignment horizontal="center" vertical="center"/>
    </xf>
    <xf numFmtId="3" fontId="9" fillId="0" borderId="5" xfId="9" applyNumberFormat="1" applyFont="1" applyBorder="1" applyAlignment="1">
      <alignment horizontal="center" vertical="center"/>
    </xf>
    <xf numFmtId="3" fontId="9" fillId="0" borderId="4" xfId="10" applyNumberFormat="1" applyFont="1" applyBorder="1" applyAlignment="1">
      <alignment horizontal="center" vertical="center"/>
    </xf>
    <xf numFmtId="3" fontId="9" fillId="0" borderId="5" xfId="10" applyNumberFormat="1" applyFont="1" applyBorder="1" applyAlignment="1">
      <alignment horizontal="center" vertical="center"/>
    </xf>
    <xf numFmtId="3" fontId="9" fillId="0" borderId="4" xfId="11" applyNumberFormat="1" applyFont="1" applyBorder="1" applyAlignment="1">
      <alignment horizontal="center" vertical="center"/>
    </xf>
    <xf numFmtId="3" fontId="9" fillId="0" borderId="5" xfId="11" applyNumberFormat="1" applyFont="1" applyBorder="1" applyAlignment="1">
      <alignment horizontal="center" vertical="center"/>
    </xf>
    <xf numFmtId="3" fontId="9" fillId="0" borderId="4" xfId="12" applyNumberFormat="1" applyFont="1" applyBorder="1" applyAlignment="1">
      <alignment horizontal="center" vertical="center"/>
    </xf>
    <xf numFmtId="3" fontId="9" fillId="0" borderId="5" xfId="12" applyNumberFormat="1" applyFont="1" applyBorder="1" applyAlignment="1">
      <alignment horizontal="center" vertical="center"/>
    </xf>
    <xf numFmtId="3" fontId="9" fillId="0" borderId="4" xfId="13" applyNumberFormat="1" applyFont="1" applyBorder="1" applyAlignment="1">
      <alignment horizontal="center" vertical="center"/>
    </xf>
    <xf numFmtId="3" fontId="9" fillId="0" borderId="4" xfId="14" applyNumberFormat="1" applyFont="1" applyBorder="1" applyAlignment="1">
      <alignment horizontal="center" vertical="center"/>
    </xf>
    <xf numFmtId="0" fontId="9" fillId="0" borderId="0" xfId="14" applyFont="1" applyBorder="1" applyAlignment="1">
      <alignment horizontal="center" vertical="center"/>
    </xf>
    <xf numFmtId="3" fontId="9" fillId="0" borderId="5" xfId="14" applyNumberFormat="1" applyFont="1" applyFill="1" applyBorder="1" applyAlignment="1">
      <alignment horizontal="center" vertical="center"/>
    </xf>
    <xf numFmtId="3" fontId="9" fillId="0" borderId="4" xfId="14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9" fillId="0" borderId="0" xfId="3" applyNumberFormat="1" applyFont="1" applyFill="1" applyBorder="1" applyAlignment="1">
      <alignment horizontal="center" vertical="center"/>
    </xf>
    <xf numFmtId="3" fontId="9" fillId="0" borderId="2" xfId="14" applyNumberFormat="1" applyFont="1" applyBorder="1" applyAlignment="1">
      <alignment horizontal="center" vertical="center"/>
    </xf>
    <xf numFmtId="164" fontId="9" fillId="0" borderId="2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3" fillId="3" borderId="0" xfId="14" applyFont="1" applyFill="1" applyBorder="1" applyAlignment="1">
      <alignment vertical="center"/>
    </xf>
    <xf numFmtId="0" fontId="13" fillId="3" borderId="4" xfId="14" applyFont="1" applyFill="1" applyBorder="1" applyAlignment="1">
      <alignment horizontal="center" vertical="center"/>
    </xf>
    <xf numFmtId="0" fontId="13" fillId="3" borderId="5" xfId="14" applyFont="1" applyFill="1" applyBorder="1" applyAlignment="1">
      <alignment horizontal="center" vertical="center"/>
    </xf>
    <xf numFmtId="0" fontId="13" fillId="3" borderId="4" xfId="3" applyFont="1" applyFill="1" applyBorder="1" applyAlignment="1">
      <alignment horizontal="center" vertical="center"/>
    </xf>
    <xf numFmtId="0" fontId="13" fillId="3" borderId="5" xfId="3" applyFont="1" applyFill="1" applyBorder="1" applyAlignment="1">
      <alignment horizontal="center" vertical="center"/>
    </xf>
    <xf numFmtId="0" fontId="13" fillId="3" borderId="4" xfId="4" applyFont="1" applyFill="1" applyBorder="1" applyAlignment="1">
      <alignment horizontal="center" vertical="center"/>
    </xf>
    <xf numFmtId="0" fontId="13" fillId="3" borderId="5" xfId="4" applyFont="1" applyFill="1" applyBorder="1" applyAlignment="1">
      <alignment horizontal="center" vertical="center"/>
    </xf>
    <xf numFmtId="0" fontId="13" fillId="3" borderId="4" xfId="5" applyFont="1" applyFill="1" applyBorder="1" applyAlignment="1">
      <alignment horizontal="center" vertical="center"/>
    </xf>
    <xf numFmtId="0" fontId="13" fillId="3" borderId="5" xfId="5" applyFont="1" applyFill="1" applyBorder="1" applyAlignment="1">
      <alignment horizontal="center" vertical="center"/>
    </xf>
    <xf numFmtId="0" fontId="13" fillId="3" borderId="4" xfId="6" applyFont="1" applyFill="1" applyBorder="1" applyAlignment="1">
      <alignment horizontal="center" vertical="center"/>
    </xf>
    <xf numFmtId="0" fontId="13" fillId="3" borderId="5" xfId="6" applyFont="1" applyFill="1" applyBorder="1" applyAlignment="1">
      <alignment horizontal="center" vertical="center"/>
    </xf>
    <xf numFmtId="0" fontId="13" fillId="3" borderId="4" xfId="7" applyFont="1" applyFill="1" applyBorder="1" applyAlignment="1">
      <alignment horizontal="center" vertical="center"/>
    </xf>
    <xf numFmtId="0" fontId="13" fillId="3" borderId="5" xfId="7" applyFont="1" applyFill="1" applyBorder="1" applyAlignment="1">
      <alignment horizontal="center" vertical="center"/>
    </xf>
    <xf numFmtId="0" fontId="13" fillId="3" borderId="4" xfId="8" applyFont="1" applyFill="1" applyBorder="1" applyAlignment="1">
      <alignment horizontal="center" vertical="center"/>
    </xf>
    <xf numFmtId="0" fontId="13" fillId="3" borderId="5" xfId="8" applyFont="1" applyFill="1" applyBorder="1" applyAlignment="1">
      <alignment horizontal="center" vertical="center"/>
    </xf>
    <xf numFmtId="0" fontId="13" fillId="3" borderId="4" xfId="9" applyFont="1" applyFill="1" applyBorder="1" applyAlignment="1">
      <alignment horizontal="center" vertical="center"/>
    </xf>
    <xf numFmtId="0" fontId="13" fillId="3" borderId="5" xfId="9" applyFont="1" applyFill="1" applyBorder="1" applyAlignment="1">
      <alignment horizontal="center" vertical="center"/>
    </xf>
    <xf numFmtId="0" fontId="13" fillId="3" borderId="4" xfId="10" applyFont="1" applyFill="1" applyBorder="1" applyAlignment="1">
      <alignment horizontal="center" vertical="center"/>
    </xf>
    <xf numFmtId="0" fontId="13" fillId="3" borderId="5" xfId="10" applyFont="1" applyFill="1" applyBorder="1" applyAlignment="1">
      <alignment horizontal="center" vertical="center"/>
    </xf>
    <xf numFmtId="0" fontId="13" fillId="3" borderId="4" xfId="11" applyFont="1" applyFill="1" applyBorder="1" applyAlignment="1">
      <alignment horizontal="center" vertical="center"/>
    </xf>
    <xf numFmtId="0" fontId="13" fillId="3" borderId="5" xfId="11" applyFont="1" applyFill="1" applyBorder="1" applyAlignment="1">
      <alignment horizontal="center" vertical="center"/>
    </xf>
    <xf numFmtId="0" fontId="13" fillId="3" borderId="4" xfId="12" applyFont="1" applyFill="1" applyBorder="1" applyAlignment="1">
      <alignment horizontal="center" vertical="center"/>
    </xf>
    <xf numFmtId="0" fontId="13" fillId="3" borderId="5" xfId="12" applyFont="1" applyFill="1" applyBorder="1" applyAlignment="1">
      <alignment horizontal="center" vertical="center"/>
    </xf>
    <xf numFmtId="0" fontId="13" fillId="3" borderId="0" xfId="13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14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8" fillId="0" borderId="2" xfId="14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0" xfId="14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3" fillId="3" borderId="4" xfId="13" applyFont="1" applyFill="1" applyBorder="1" applyAlignment="1">
      <alignment horizontal="center" vertical="center"/>
    </xf>
    <xf numFmtId="0" fontId="13" fillId="3" borderId="0" xfId="14" applyFont="1" applyFill="1" applyBorder="1" applyAlignment="1">
      <alignment horizontal="center" vertical="center"/>
    </xf>
    <xf numFmtId="0" fontId="13" fillId="3" borderId="0" xfId="3" applyFont="1" applyFill="1" applyBorder="1" applyAlignment="1">
      <alignment horizontal="center" vertical="center"/>
    </xf>
    <xf numFmtId="0" fontId="13" fillId="3" borderId="0" xfId="4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center" vertical="center"/>
    </xf>
    <xf numFmtId="0" fontId="13" fillId="3" borderId="0" xfId="6" applyFont="1" applyFill="1" applyBorder="1" applyAlignment="1">
      <alignment horizontal="center" vertical="center"/>
    </xf>
    <xf numFmtId="0" fontId="13" fillId="3" borderId="0" xfId="7" applyFont="1" applyFill="1" applyBorder="1" applyAlignment="1">
      <alignment horizontal="center" vertical="center"/>
    </xf>
    <xf numFmtId="0" fontId="13" fillId="3" borderId="0" xfId="8" applyFont="1" applyFill="1" applyBorder="1" applyAlignment="1">
      <alignment horizontal="center" vertical="center"/>
    </xf>
    <xf numFmtId="0" fontId="13" fillId="3" borderId="0" xfId="9" applyFont="1" applyFill="1" applyBorder="1" applyAlignment="1">
      <alignment horizontal="center" vertical="center"/>
    </xf>
    <xf numFmtId="0" fontId="13" fillId="3" borderId="0" xfId="10" applyFont="1" applyFill="1" applyBorder="1" applyAlignment="1">
      <alignment horizontal="center" vertical="center"/>
    </xf>
    <xf numFmtId="0" fontId="13" fillId="3" borderId="0" xfId="11" applyFont="1" applyFill="1" applyBorder="1" applyAlignment="1">
      <alignment horizontal="center" vertical="center"/>
    </xf>
    <xf numFmtId="0" fontId="13" fillId="3" borderId="0" xfId="12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5" fillId="3" borderId="0" xfId="14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8" fillId="0" borderId="0" xfId="14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14" applyFont="1" applyFill="1" applyBorder="1" applyAlignment="1">
      <alignment horizontal="left" vertical="center"/>
    </xf>
    <xf numFmtId="0" fontId="8" fillId="0" borderId="0" xfId="6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8" fillId="0" borderId="0" xfId="14" applyFont="1" applyBorder="1" applyAlignment="1">
      <alignment vertical="center"/>
    </xf>
    <xf numFmtId="0" fontId="8" fillId="0" borderId="2" xfId="14" applyFont="1" applyBorder="1" applyAlignment="1">
      <alignment vertical="center"/>
    </xf>
    <xf numFmtId="0" fontId="8" fillId="0" borderId="3" xfId="14" applyFont="1" applyBorder="1" applyAlignment="1">
      <alignment vertical="center"/>
    </xf>
    <xf numFmtId="0" fontId="8" fillId="0" borderId="3" xfId="14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center" vertical="center"/>
    </xf>
    <xf numFmtId="167" fontId="0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7" fontId="0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165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3" borderId="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vertical="center"/>
    </xf>
    <xf numFmtId="0" fontId="8" fillId="0" borderId="3" xfId="2" applyFont="1" applyBorder="1" applyAlignment="1">
      <alignment horizontal="left" vertical="center"/>
    </xf>
    <xf numFmtId="0" fontId="5" fillId="0" borderId="0" xfId="1" applyAlignment="1">
      <alignment vertical="center"/>
    </xf>
    <xf numFmtId="0" fontId="1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5">
    <cellStyle name="Hipervínculo" xfId="1" builtinId="8"/>
    <cellStyle name="Normal" xfId="0" builtinId="0"/>
    <cellStyle name="Normal_2008" xfId="14" xr:uid="{00000000-0005-0000-0000-000002000000}"/>
    <cellStyle name="Normal_2009" xfId="3" xr:uid="{00000000-0005-0000-0000-000003000000}"/>
    <cellStyle name="Normal_2010" xfId="4" xr:uid="{00000000-0005-0000-0000-000004000000}"/>
    <cellStyle name="Normal_2011" xfId="5" xr:uid="{00000000-0005-0000-0000-000005000000}"/>
    <cellStyle name="Normal_2012" xfId="6" xr:uid="{00000000-0005-0000-0000-000006000000}"/>
    <cellStyle name="Normal_2013" xfId="7" xr:uid="{00000000-0005-0000-0000-000007000000}"/>
    <cellStyle name="Normal_2014" xfId="8" xr:uid="{00000000-0005-0000-0000-000008000000}"/>
    <cellStyle name="Normal_2015" xfId="9" xr:uid="{00000000-0005-0000-0000-000009000000}"/>
    <cellStyle name="Normal_2016" xfId="10" xr:uid="{00000000-0005-0000-0000-00000A000000}"/>
    <cellStyle name="Normal_2017" xfId="11" xr:uid="{00000000-0005-0000-0000-00000B000000}"/>
    <cellStyle name="Normal_2018" xfId="12" xr:uid="{00000000-0005-0000-0000-00000C000000}"/>
    <cellStyle name="Normal_2019" xfId="13" xr:uid="{00000000-0005-0000-0000-00000D000000}"/>
    <cellStyle name="Normal_Hoja1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6014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0</xdr:row>
      <xdr:rowOff>0</xdr:rowOff>
    </xdr:from>
    <xdr:to>
      <xdr:col>2</xdr:col>
      <xdr:colOff>349250</xdr:colOff>
      <xdr:row>2</xdr:row>
      <xdr:rowOff>166790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83" y="0"/>
          <a:ext cx="1058334" cy="54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0</xdr:row>
      <xdr:rowOff>21167</xdr:rowOff>
    </xdr:from>
    <xdr:to>
      <xdr:col>2</xdr:col>
      <xdr:colOff>899584</xdr:colOff>
      <xdr:row>3</xdr:row>
      <xdr:rowOff>10584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4" y="21167"/>
          <a:ext cx="1110193" cy="56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476250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475" y="0"/>
          <a:ext cx="951442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0</xdr:row>
      <xdr:rowOff>0</xdr:rowOff>
    </xdr:from>
    <xdr:to>
      <xdr:col>1</xdr:col>
      <xdr:colOff>1095375</xdr:colOff>
      <xdr:row>2</xdr:row>
      <xdr:rowOff>178594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0"/>
          <a:ext cx="1140618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0</xdr:row>
      <xdr:rowOff>0</xdr:rowOff>
    </xdr:from>
    <xdr:to>
      <xdr:col>1</xdr:col>
      <xdr:colOff>802821</xdr:colOff>
      <xdr:row>3</xdr:row>
      <xdr:rowOff>79295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0"/>
          <a:ext cx="1247774" cy="650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0</xdr:row>
      <xdr:rowOff>23813</xdr:rowOff>
    </xdr:from>
    <xdr:to>
      <xdr:col>1</xdr:col>
      <xdr:colOff>666749</xdr:colOff>
      <xdr:row>3</xdr:row>
      <xdr:rowOff>74285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" y="23813"/>
          <a:ext cx="1271587" cy="621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14"/>
  <sheetViews>
    <sheetView showGridLines="0" tabSelected="1" zoomScaleNormal="100" workbookViewId="0">
      <selection activeCell="J1" sqref="J1"/>
    </sheetView>
  </sheetViews>
  <sheetFormatPr baseColWidth="10" defaultColWidth="11.44140625" defaultRowHeight="14.4" x14ac:dyDescent="0.3"/>
  <cols>
    <col min="1" max="1" width="2.6640625" style="96" customWidth="1"/>
    <col min="2" max="2" width="8.6640625" style="96" customWidth="1"/>
    <col min="3" max="12" width="9.6640625" style="96" customWidth="1"/>
    <col min="13" max="16384" width="11.44140625" style="96"/>
  </cols>
  <sheetData>
    <row r="1" spans="2:12" x14ac:dyDescent="0.3">
      <c r="L1" s="1" t="s">
        <v>0</v>
      </c>
    </row>
    <row r="2" spans="2:12" x14ac:dyDescent="0.3">
      <c r="L2" s="1"/>
    </row>
    <row r="5" spans="2:12" ht="18" x14ac:dyDescent="0.3">
      <c r="B5" s="2" t="s">
        <v>138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12" ht="18" x14ac:dyDescent="0.3">
      <c r="B6" s="4"/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2:12" ht="24.6" customHeight="1" x14ac:dyDescent="0.3">
      <c r="B7" s="183" t="s">
        <v>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</row>
    <row r="8" spans="2:12" ht="18" x14ac:dyDescent="0.3">
      <c r="B8" s="3"/>
    </row>
    <row r="9" spans="2:12" x14ac:dyDescent="0.3">
      <c r="B9" s="181" t="s">
        <v>127</v>
      </c>
      <c r="C9" s="96" t="str">
        <f>Tabla1!B7</f>
        <v>Promedio de ingreso por sexo y categoría de ocupación. Brechas</v>
      </c>
    </row>
    <row r="10" spans="2:12" x14ac:dyDescent="0.3">
      <c r="B10" s="181" t="s">
        <v>128</v>
      </c>
      <c r="C10" s="96" t="str">
        <f>Tabla2!B7</f>
        <v>Promedio de ingreso por sexo y ocupación. Brechas</v>
      </c>
    </row>
    <row r="11" spans="2:12" x14ac:dyDescent="0.3">
      <c r="B11" s="181" t="s">
        <v>129</v>
      </c>
      <c r="C11" s="96" t="str">
        <f>Tabla3!B7</f>
        <v>Promedio de ingreso por sexo y rama de ocupación. Brechas</v>
      </c>
    </row>
    <row r="12" spans="2:12" x14ac:dyDescent="0.3">
      <c r="B12" s="181" t="s">
        <v>130</v>
      </c>
      <c r="C12" s="96" t="str">
        <f>Tabla4!B7</f>
        <v>Promedio de horas de trabajo semanal por categoría de ocupación y sexo</v>
      </c>
    </row>
    <row r="13" spans="2:12" x14ac:dyDescent="0.3">
      <c r="B13" s="181" t="s">
        <v>131</v>
      </c>
      <c r="C13" s="96" t="str">
        <f>Tabla5!B7</f>
        <v>Promedio de horas de trabajo semanal por ocupación y sexo</v>
      </c>
    </row>
    <row r="14" spans="2:12" x14ac:dyDescent="0.3">
      <c r="B14" s="181" t="s">
        <v>132</v>
      </c>
      <c r="C14" s="96" t="str">
        <f>Tabla6!A7</f>
        <v>Razón de Inactividad por sexo</v>
      </c>
    </row>
  </sheetData>
  <mergeCells count="1">
    <mergeCell ref="B7:L7"/>
  </mergeCells>
  <phoneticPr fontId="17" type="noConversion"/>
  <hyperlinks>
    <hyperlink ref="B9" location="Tabla1!B7" display="Tabla 1" xr:uid="{7B4FA1A8-103D-41DC-BB4C-DBF3A08BBCEC}"/>
    <hyperlink ref="B10" location="Tabla2!B7" display="Tabla 2" xr:uid="{3EB8E4B3-DA3C-47CA-832B-B106C51E1260}"/>
    <hyperlink ref="B11" location="Tabla3!B7" display="Tabla 3" xr:uid="{89392EC7-0D3D-4613-80BC-9F05BEB20946}"/>
    <hyperlink ref="B12" location="Tabla4!B7" display="Tabla 4" xr:uid="{FEC3DAF5-A5C5-4EB2-85BE-DA2C9580A5E8}"/>
    <hyperlink ref="B13" location="Tabla5!B7" display="Tabla 5" xr:uid="{5775E24C-8817-4C17-BB8B-3A6583684D35}"/>
    <hyperlink ref="B14" location="Tabla6!B7" display="Tabla 6" xr:uid="{9227515A-4CA3-462B-808B-044C4AE5208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1:O36"/>
  <sheetViews>
    <sheetView showGridLines="0" zoomScale="90" zoomScaleNormal="90" workbookViewId="0">
      <selection activeCell="C5" sqref="C5"/>
    </sheetView>
  </sheetViews>
  <sheetFormatPr baseColWidth="10" defaultColWidth="11.44140625" defaultRowHeight="14.4" x14ac:dyDescent="0.3"/>
  <cols>
    <col min="1" max="1" width="3.88671875" style="96" customWidth="1"/>
    <col min="2" max="2" width="12.6640625" style="96" customWidth="1"/>
    <col min="3" max="3" width="23.5546875" style="96" customWidth="1"/>
    <col min="4" max="16384" width="11.44140625" style="96"/>
  </cols>
  <sheetData>
    <row r="1" spans="2:15" x14ac:dyDescent="0.3">
      <c r="O1" s="1" t="s">
        <v>0</v>
      </c>
    </row>
    <row r="2" spans="2:15" x14ac:dyDescent="0.3">
      <c r="N2" s="1"/>
    </row>
    <row r="5" spans="2:15" ht="18" x14ac:dyDescent="0.3">
      <c r="B5" s="2" t="s">
        <v>122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7" spans="2:15" ht="21.75" customHeight="1" x14ac:dyDescent="0.3">
      <c r="B7" s="183" t="s">
        <v>133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9" spans="2:15" s="173" customFormat="1" ht="14.4" customHeight="1" x14ac:dyDescent="0.3">
      <c r="B9" s="150"/>
      <c r="C9" s="150"/>
      <c r="D9" s="152">
        <v>2008</v>
      </c>
      <c r="E9" s="152">
        <v>2009</v>
      </c>
      <c r="F9" s="152">
        <v>2010</v>
      </c>
      <c r="G9" s="152">
        <v>2011</v>
      </c>
      <c r="H9" s="152">
        <v>2012</v>
      </c>
      <c r="I9" s="152">
        <v>2013</v>
      </c>
      <c r="J9" s="152">
        <v>2014</v>
      </c>
      <c r="K9" s="152">
        <v>2015</v>
      </c>
      <c r="L9" s="152">
        <v>2016</v>
      </c>
      <c r="M9" s="152">
        <v>2017</v>
      </c>
      <c r="N9" s="152">
        <v>2018</v>
      </c>
      <c r="O9" s="152" t="s">
        <v>136</v>
      </c>
    </row>
    <row r="10" spans="2:15" s="173" customFormat="1" x14ac:dyDescent="0.3">
      <c r="B10" s="174"/>
      <c r="C10" s="174"/>
      <c r="D10" s="159" t="s">
        <v>3</v>
      </c>
      <c r="E10" s="138" t="s">
        <v>3</v>
      </c>
      <c r="F10" s="139" t="s">
        <v>3</v>
      </c>
      <c r="G10" s="140" t="s">
        <v>3</v>
      </c>
      <c r="H10" s="141" t="s">
        <v>3</v>
      </c>
      <c r="I10" s="142" t="s">
        <v>3</v>
      </c>
      <c r="J10" s="143" t="s">
        <v>3</v>
      </c>
      <c r="K10" s="144" t="s">
        <v>3</v>
      </c>
      <c r="L10" s="145" t="s">
        <v>3</v>
      </c>
      <c r="M10" s="146" t="s">
        <v>3</v>
      </c>
      <c r="N10" s="147" t="s">
        <v>3</v>
      </c>
      <c r="O10" s="127" t="s">
        <v>3</v>
      </c>
    </row>
    <row r="11" spans="2:15" x14ac:dyDescent="0.3">
      <c r="B11" s="175" t="s">
        <v>1</v>
      </c>
      <c r="C11" s="176" t="s">
        <v>1</v>
      </c>
      <c r="D11" s="6">
        <v>1353739.4846755101</v>
      </c>
      <c r="E11" s="7">
        <v>1321782.8546121346</v>
      </c>
      <c r="F11" s="8">
        <v>1542040.7840424518</v>
      </c>
      <c r="G11" s="9">
        <v>1877152.1395756374</v>
      </c>
      <c r="H11" s="10">
        <v>1703024.644507196</v>
      </c>
      <c r="I11" s="11">
        <v>2037290.9844200828</v>
      </c>
      <c r="J11" s="12">
        <v>2191057.7441947218</v>
      </c>
      <c r="K11" s="13">
        <v>2248060.5283348714</v>
      </c>
      <c r="L11" s="14">
        <v>2190279.7228566199</v>
      </c>
      <c r="M11" s="15">
        <v>2304033.9937215443</v>
      </c>
      <c r="N11" s="16">
        <v>2371994.5884539615</v>
      </c>
      <c r="O11" s="17">
        <v>2400612.1695349701</v>
      </c>
    </row>
    <row r="12" spans="2:15" x14ac:dyDescent="0.3">
      <c r="B12" s="175"/>
      <c r="C12" s="176" t="s">
        <v>4</v>
      </c>
      <c r="D12" s="18">
        <v>1868325.8749021399</v>
      </c>
      <c r="E12" s="19">
        <v>1921949.4348528704</v>
      </c>
      <c r="F12" s="20">
        <v>2160247.2685004789</v>
      </c>
      <c r="G12" s="21">
        <v>2238366.1690204097</v>
      </c>
      <c r="H12" s="22">
        <v>2789669.4687865833</v>
      </c>
      <c r="I12" s="23">
        <v>3159820.3534719367</v>
      </c>
      <c r="J12" s="24">
        <v>3290747.4247419024</v>
      </c>
      <c r="K12" s="25">
        <v>3317987.0215895451</v>
      </c>
      <c r="L12" s="26">
        <v>3397421.4963146127</v>
      </c>
      <c r="M12" s="27">
        <v>3743631.9079736769</v>
      </c>
      <c r="N12" s="28">
        <v>4034754.0060296515</v>
      </c>
      <c r="O12" s="29">
        <v>4017174.9711885923</v>
      </c>
    </row>
    <row r="13" spans="2:15" x14ac:dyDescent="0.3">
      <c r="B13" s="175"/>
      <c r="C13" s="176" t="s">
        <v>5</v>
      </c>
      <c r="D13" s="18">
        <v>1370757.0120410633</v>
      </c>
      <c r="E13" s="19">
        <v>1398320.4911002608</v>
      </c>
      <c r="F13" s="20">
        <v>1556014.7086494109</v>
      </c>
      <c r="G13" s="21">
        <v>1762651.979586089</v>
      </c>
      <c r="H13" s="22">
        <v>1787362.8404199183</v>
      </c>
      <c r="I13" s="23">
        <v>1962484.5960843523</v>
      </c>
      <c r="J13" s="24">
        <v>2145564.80016445</v>
      </c>
      <c r="K13" s="25">
        <v>2180150.2134333882</v>
      </c>
      <c r="L13" s="26">
        <v>2207376.8710629018</v>
      </c>
      <c r="M13" s="27">
        <v>2335799.3889498138</v>
      </c>
      <c r="N13" s="28">
        <v>2372349.6851388165</v>
      </c>
      <c r="O13" s="29">
        <v>2504339.4860964888</v>
      </c>
    </row>
    <row r="14" spans="2:15" x14ac:dyDescent="0.3">
      <c r="B14" s="175"/>
      <c r="C14" s="176" t="s">
        <v>6</v>
      </c>
      <c r="D14" s="18">
        <v>3569144.6445793891</v>
      </c>
      <c r="E14" s="19">
        <v>3227216.7362972861</v>
      </c>
      <c r="F14" s="20">
        <v>3765455.7415853832</v>
      </c>
      <c r="G14" s="21">
        <v>5977345.2002322935</v>
      </c>
      <c r="H14" s="22">
        <v>4452018.7413410572</v>
      </c>
      <c r="I14" s="23">
        <v>5106849.776635332</v>
      </c>
      <c r="J14" s="24">
        <v>5485016.2965908004</v>
      </c>
      <c r="K14" s="25">
        <v>6346158.6404689578</v>
      </c>
      <c r="L14" s="26">
        <v>5552339.3941067038</v>
      </c>
      <c r="M14" s="27">
        <v>6302150.0972963972</v>
      </c>
      <c r="N14" s="28">
        <v>5793648.9552399721</v>
      </c>
      <c r="O14" s="29">
        <v>5372412.4809704218</v>
      </c>
    </row>
    <row r="15" spans="2:15" x14ac:dyDescent="0.3">
      <c r="B15" s="175"/>
      <c r="C15" s="176" t="s">
        <v>7</v>
      </c>
      <c r="D15" s="18">
        <v>982302.98673145089</v>
      </c>
      <c r="E15" s="19">
        <v>900150.80980158749</v>
      </c>
      <c r="F15" s="20">
        <v>1151312.8848876571</v>
      </c>
      <c r="G15" s="21">
        <v>1465039.0574527816</v>
      </c>
      <c r="H15" s="22">
        <v>999030.32330380706</v>
      </c>
      <c r="I15" s="23">
        <v>1328245.3321591916</v>
      </c>
      <c r="J15" s="24">
        <v>1438470.389557011</v>
      </c>
      <c r="K15" s="25">
        <v>1534748.1638397318</v>
      </c>
      <c r="L15" s="26">
        <v>1448735.0828455575</v>
      </c>
      <c r="M15" s="27">
        <v>1405691.6948257061</v>
      </c>
      <c r="N15" s="28">
        <v>1471593.1026750794</v>
      </c>
      <c r="O15" s="29">
        <v>1465432.3608143413</v>
      </c>
    </row>
    <row r="16" spans="2:15" x14ac:dyDescent="0.3">
      <c r="B16" s="177"/>
      <c r="C16" s="178" t="s">
        <v>9</v>
      </c>
      <c r="D16" s="30">
        <v>708190.73198521882</v>
      </c>
      <c r="E16" s="31">
        <v>731241.9224705071</v>
      </c>
      <c r="F16" s="32">
        <v>887035.28101426479</v>
      </c>
      <c r="G16" s="33">
        <v>879223.31989964889</v>
      </c>
      <c r="H16" s="34">
        <v>989198.30191662966</v>
      </c>
      <c r="I16" s="35">
        <v>1018785.7381704897</v>
      </c>
      <c r="J16" s="36">
        <v>1140794.2396100843</v>
      </c>
      <c r="K16" s="37">
        <v>1135387.7411976927</v>
      </c>
      <c r="L16" s="38">
        <v>1182150.6285957319</v>
      </c>
      <c r="M16" s="39">
        <v>1227269.0434998376</v>
      </c>
      <c r="N16" s="40">
        <v>1304986.8275289235</v>
      </c>
      <c r="O16" s="41">
        <v>1331819.6902243856</v>
      </c>
    </row>
    <row r="17" spans="2:15" x14ac:dyDescent="0.3">
      <c r="B17" s="179" t="s">
        <v>11</v>
      </c>
      <c r="C17" s="180" t="s">
        <v>1</v>
      </c>
      <c r="D17" s="42">
        <v>1520714.4081157218</v>
      </c>
      <c r="E17" s="43">
        <v>1482786.8172324596</v>
      </c>
      <c r="F17" s="44">
        <v>1699372.9704503983</v>
      </c>
      <c r="G17" s="45">
        <v>2137528.3984534531</v>
      </c>
      <c r="H17" s="46">
        <v>1926590.3021932889</v>
      </c>
      <c r="I17" s="47">
        <v>2285351.372518599</v>
      </c>
      <c r="J17" s="48">
        <v>2494540.8535275497</v>
      </c>
      <c r="K17" s="49">
        <v>2463643.8443566049</v>
      </c>
      <c r="L17" s="50">
        <v>2416853.1476766691</v>
      </c>
      <c r="M17" s="51">
        <v>2541599.650928705</v>
      </c>
      <c r="N17" s="52">
        <v>2617494.6108985515</v>
      </c>
      <c r="O17" s="53">
        <v>2641842.4507037741</v>
      </c>
    </row>
    <row r="18" spans="2:15" x14ac:dyDescent="0.3">
      <c r="B18" s="175"/>
      <c r="C18" s="176" t="s">
        <v>12</v>
      </c>
      <c r="D18" s="18">
        <v>2034963.1981638945</v>
      </c>
      <c r="E18" s="19">
        <v>2009370.4125331647</v>
      </c>
      <c r="F18" s="20">
        <v>2348165.1246011816</v>
      </c>
      <c r="G18" s="21">
        <v>2400915.0138753741</v>
      </c>
      <c r="H18" s="22">
        <v>3061632.3419078896</v>
      </c>
      <c r="I18" s="23">
        <v>3462995.4086995125</v>
      </c>
      <c r="J18" s="24">
        <v>3821081.3910628599</v>
      </c>
      <c r="K18" s="25">
        <v>3600794.0268771392</v>
      </c>
      <c r="L18" s="26">
        <v>3666156.8112075473</v>
      </c>
      <c r="M18" s="27">
        <v>4193042.3958520805</v>
      </c>
      <c r="N18" s="28">
        <v>4456040.6297053313</v>
      </c>
      <c r="O18" s="29">
        <v>4341580.4660191182</v>
      </c>
    </row>
    <row r="19" spans="2:15" x14ac:dyDescent="0.3">
      <c r="B19" s="175"/>
      <c r="C19" s="176" t="s">
        <v>13</v>
      </c>
      <c r="D19" s="18">
        <v>1399337.8328954962</v>
      </c>
      <c r="E19" s="19">
        <v>1428798.6477421294</v>
      </c>
      <c r="F19" s="20">
        <v>1566027.0659981153</v>
      </c>
      <c r="G19" s="21">
        <v>1803065.7028608772</v>
      </c>
      <c r="H19" s="22">
        <v>1831238.776107396</v>
      </c>
      <c r="I19" s="23">
        <v>2017400.0054023508</v>
      </c>
      <c r="J19" s="24">
        <v>2217176.6620065048</v>
      </c>
      <c r="K19" s="25">
        <v>2213549.8855430433</v>
      </c>
      <c r="L19" s="26">
        <v>2259529.412190997</v>
      </c>
      <c r="M19" s="27">
        <v>2387771.9656395507</v>
      </c>
      <c r="N19" s="28">
        <v>2404490.7556350669</v>
      </c>
      <c r="O19" s="29">
        <v>2538034.028659665</v>
      </c>
    </row>
    <row r="20" spans="2:15" x14ac:dyDescent="0.3">
      <c r="B20" s="175"/>
      <c r="C20" s="176" t="s">
        <v>14</v>
      </c>
      <c r="D20" s="18">
        <v>3573220.8476466513</v>
      </c>
      <c r="E20" s="19">
        <v>3294564.6405430092</v>
      </c>
      <c r="F20" s="20">
        <v>3717034.041037804</v>
      </c>
      <c r="G20" s="21">
        <v>6095236.2227956327</v>
      </c>
      <c r="H20" s="22">
        <v>4590655.6286097355</v>
      </c>
      <c r="I20" s="23">
        <v>5244952.017998985</v>
      </c>
      <c r="J20" s="24">
        <v>6010492.5611542827</v>
      </c>
      <c r="K20" s="25">
        <v>6298066.0734467246</v>
      </c>
      <c r="L20" s="26">
        <v>5853713.0997546948</v>
      </c>
      <c r="M20" s="27">
        <v>6072877.2161686094</v>
      </c>
      <c r="N20" s="28">
        <v>5937882.8212337298</v>
      </c>
      <c r="O20" s="29">
        <v>5816112.7713601384</v>
      </c>
    </row>
    <row r="21" spans="2:15" x14ac:dyDescent="0.3">
      <c r="B21" s="175"/>
      <c r="C21" s="176" t="s">
        <v>15</v>
      </c>
      <c r="D21" s="18">
        <v>1112209.3057073869</v>
      </c>
      <c r="E21" s="19">
        <v>1028798.2191112415</v>
      </c>
      <c r="F21" s="20">
        <v>1287249.7092493987</v>
      </c>
      <c r="G21" s="21">
        <v>1707305.9496423595</v>
      </c>
      <c r="H21" s="22">
        <v>1153020.397345088</v>
      </c>
      <c r="I21" s="23">
        <v>1553629.7615804994</v>
      </c>
      <c r="J21" s="24">
        <v>1642371.7601804133</v>
      </c>
      <c r="K21" s="25">
        <v>1706548.6459980623</v>
      </c>
      <c r="L21" s="26">
        <v>1610265.1132665675</v>
      </c>
      <c r="M21" s="27">
        <v>1600596.377908679</v>
      </c>
      <c r="N21" s="28">
        <v>1710237.5363739987</v>
      </c>
      <c r="O21" s="29">
        <v>1636778.7607774711</v>
      </c>
    </row>
    <row r="22" spans="2:15" x14ac:dyDescent="0.3">
      <c r="B22" s="177"/>
      <c r="C22" s="178" t="s">
        <v>16</v>
      </c>
      <c r="D22" s="30">
        <v>1108250.3184196695</v>
      </c>
      <c r="E22" s="31">
        <v>993669.99574032251</v>
      </c>
      <c r="F22" s="32">
        <v>1442937.8013030828</v>
      </c>
      <c r="G22" s="33">
        <v>1424035.5138490542</v>
      </c>
      <c r="H22" s="34">
        <v>1468964.4924349536</v>
      </c>
      <c r="I22" s="35">
        <v>1536845.3588439925</v>
      </c>
      <c r="J22" s="36">
        <v>1392701.7973382827</v>
      </c>
      <c r="K22" s="37">
        <v>1671488.7197629281</v>
      </c>
      <c r="L22" s="38">
        <v>1721232.1011318653</v>
      </c>
      <c r="M22" s="39">
        <v>1669821.9968689692</v>
      </c>
      <c r="N22" s="40">
        <v>1605169.1866196678</v>
      </c>
      <c r="O22" s="41">
        <v>1552861.7427559737</v>
      </c>
    </row>
    <row r="23" spans="2:15" x14ac:dyDescent="0.3">
      <c r="B23" s="179" t="s">
        <v>17</v>
      </c>
      <c r="C23" s="180" t="s">
        <v>1</v>
      </c>
      <c r="D23" s="42">
        <v>1082579.346132759</v>
      </c>
      <c r="E23" s="43">
        <v>1069630.1766910814</v>
      </c>
      <c r="F23" s="44">
        <v>1290179.9198111426</v>
      </c>
      <c r="G23" s="45">
        <v>1481333.5369777526</v>
      </c>
      <c r="H23" s="46">
        <v>1387746.5199380736</v>
      </c>
      <c r="I23" s="47">
        <v>1686303.1735652904</v>
      </c>
      <c r="J23" s="48">
        <v>1731407.4350209995</v>
      </c>
      <c r="K23" s="49">
        <v>1911864.553951333</v>
      </c>
      <c r="L23" s="50">
        <v>1835654.4179998834</v>
      </c>
      <c r="M23" s="51">
        <v>1929171.9693653504</v>
      </c>
      <c r="N23" s="52">
        <v>1988450.0909630917</v>
      </c>
      <c r="O23" s="53">
        <v>2041777.8988414416</v>
      </c>
    </row>
    <row r="24" spans="2:15" x14ac:dyDescent="0.3">
      <c r="B24" s="175"/>
      <c r="C24" s="176" t="s">
        <v>18</v>
      </c>
      <c r="D24" s="18">
        <v>1686915.1060424638</v>
      </c>
      <c r="E24" s="19">
        <v>1822551.0735773563</v>
      </c>
      <c r="F24" s="20">
        <v>1933760.6601900582</v>
      </c>
      <c r="G24" s="21">
        <v>2072889.5803743904</v>
      </c>
      <c r="H24" s="22">
        <v>2497936.8759363513</v>
      </c>
      <c r="I24" s="23">
        <v>2866612.296754804</v>
      </c>
      <c r="J24" s="24">
        <v>2764859.2011020193</v>
      </c>
      <c r="K24" s="25">
        <v>3045036.4879853353</v>
      </c>
      <c r="L24" s="26">
        <v>3134282.9970334289</v>
      </c>
      <c r="M24" s="27">
        <v>3299208.6271413481</v>
      </c>
      <c r="N24" s="28">
        <v>3644007.895959225</v>
      </c>
      <c r="O24" s="29">
        <v>3698054.5290348455</v>
      </c>
    </row>
    <row r="25" spans="2:15" x14ac:dyDescent="0.3">
      <c r="B25" s="175"/>
      <c r="C25" s="176" t="s">
        <v>19</v>
      </c>
      <c r="D25" s="18">
        <v>1275328.7058469311</v>
      </c>
      <c r="E25" s="19">
        <v>1309236.7332574057</v>
      </c>
      <c r="F25" s="20">
        <v>1523428.8812883974</v>
      </c>
      <c r="G25" s="21">
        <v>1650154.9888265084</v>
      </c>
      <c r="H25" s="22">
        <v>1672144.0977796367</v>
      </c>
      <c r="I25" s="23">
        <v>1822784.0689011554</v>
      </c>
      <c r="J25" s="24">
        <v>1944909.3981378658</v>
      </c>
      <c r="K25" s="25">
        <v>2090288.9174905848</v>
      </c>
      <c r="L25" s="26">
        <v>2066275.4082096224</v>
      </c>
      <c r="M25" s="27">
        <v>2189446.1646902659</v>
      </c>
      <c r="N25" s="28">
        <v>2285246.9646994928</v>
      </c>
      <c r="O25" s="29">
        <v>2417128.8973422502</v>
      </c>
    </row>
    <row r="26" spans="2:15" x14ac:dyDescent="0.3">
      <c r="B26" s="175"/>
      <c r="C26" s="176" t="s">
        <v>20</v>
      </c>
      <c r="D26" s="18">
        <v>3550952.7739124834</v>
      </c>
      <c r="E26" s="19">
        <v>2964728.317429238</v>
      </c>
      <c r="F26" s="20">
        <v>3942954.1224107482</v>
      </c>
      <c r="G26" s="21">
        <v>5491872.2750825053</v>
      </c>
      <c r="H26" s="22">
        <v>4048996.8146423022</v>
      </c>
      <c r="I26" s="23">
        <v>4750514.4817999583</v>
      </c>
      <c r="J26" s="24">
        <v>4038156.7077564779</v>
      </c>
      <c r="K26" s="25">
        <v>6532266.0989171006</v>
      </c>
      <c r="L26" s="26">
        <v>4559766.5407335451</v>
      </c>
      <c r="M26" s="27">
        <v>7082438.5734885465</v>
      </c>
      <c r="N26" s="28">
        <v>5231132.7849623431</v>
      </c>
      <c r="O26" s="29">
        <v>4092697.189847697</v>
      </c>
    </row>
    <row r="27" spans="2:15" x14ac:dyDescent="0.3">
      <c r="B27" s="175"/>
      <c r="C27" s="176" t="s">
        <v>21</v>
      </c>
      <c r="D27" s="18">
        <v>804722.74934548209</v>
      </c>
      <c r="E27" s="19">
        <v>729041.24882792623</v>
      </c>
      <c r="F27" s="20">
        <v>968892.92592504458</v>
      </c>
      <c r="G27" s="21">
        <v>1157703.4855532018</v>
      </c>
      <c r="H27" s="22">
        <v>826038.47408919968</v>
      </c>
      <c r="I27" s="23">
        <v>1044570.5411717738</v>
      </c>
      <c r="J27" s="24">
        <v>1179341.9890439902</v>
      </c>
      <c r="K27" s="25">
        <v>1276079.7644959067</v>
      </c>
      <c r="L27" s="26">
        <v>1215410.3299297872</v>
      </c>
      <c r="M27" s="27">
        <v>1128089.5348197024</v>
      </c>
      <c r="N27" s="28">
        <v>1119479.8773486044</v>
      </c>
      <c r="O27" s="29">
        <v>1232045.6440300366</v>
      </c>
    </row>
    <row r="28" spans="2:15" x14ac:dyDescent="0.3">
      <c r="B28" s="177"/>
      <c r="C28" s="178" t="s">
        <v>22</v>
      </c>
      <c r="D28" s="30">
        <v>669670.41666088125</v>
      </c>
      <c r="E28" s="31">
        <v>702453.61429705564</v>
      </c>
      <c r="F28" s="32">
        <v>847704.15119254589</v>
      </c>
      <c r="G28" s="33">
        <v>833832.04644453002</v>
      </c>
      <c r="H28" s="34">
        <v>952189.31537761155</v>
      </c>
      <c r="I28" s="35">
        <v>981117.1053210164</v>
      </c>
      <c r="J28" s="36">
        <v>1125951.9357818873</v>
      </c>
      <c r="K28" s="37">
        <v>1104839.7005411952</v>
      </c>
      <c r="L28" s="38">
        <v>1145379.6492697748</v>
      </c>
      <c r="M28" s="39">
        <v>1195806.3507010452</v>
      </c>
      <c r="N28" s="40">
        <v>1277808.0500192982</v>
      </c>
      <c r="O28" s="41">
        <v>1316157.2972428452</v>
      </c>
    </row>
    <row r="29" spans="2:15" x14ac:dyDescent="0.3">
      <c r="B29" s="175" t="s">
        <v>23</v>
      </c>
      <c r="C29" s="176" t="s">
        <v>1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15" x14ac:dyDescent="0.3">
      <c r="B30" s="175"/>
      <c r="C30" s="176" t="s">
        <v>24</v>
      </c>
      <c r="D30" s="5">
        <f t="shared" ref="D30:O30" si="0">D24/D18*100-100</f>
        <v>-17.103409655539096</v>
      </c>
      <c r="E30" s="5">
        <f t="shared" si="0"/>
        <v>-9.2974066797514894</v>
      </c>
      <c r="F30" s="5">
        <f t="shared" si="0"/>
        <v>-17.648012061396528</v>
      </c>
      <c r="G30" s="5">
        <f t="shared" si="0"/>
        <v>-13.662517482095708</v>
      </c>
      <c r="H30" s="5">
        <f t="shared" si="0"/>
        <v>-18.411598879970853</v>
      </c>
      <c r="I30" s="5">
        <f t="shared" si="0"/>
        <v>-17.221596957550489</v>
      </c>
      <c r="J30" s="5">
        <f t="shared" si="0"/>
        <v>-27.641970475458649</v>
      </c>
      <c r="K30" s="5">
        <f t="shared" si="0"/>
        <v>-15.434305176677825</v>
      </c>
      <c r="L30" s="5">
        <f t="shared" si="0"/>
        <v>-14.507666790142878</v>
      </c>
      <c r="M30" s="5">
        <f t="shared" si="0"/>
        <v>-21.317069667479331</v>
      </c>
      <c r="N30" s="5">
        <f t="shared" si="0"/>
        <v>-18.22318962562521</v>
      </c>
      <c r="O30" s="5">
        <f t="shared" si="0"/>
        <v>-14.822388805667686</v>
      </c>
    </row>
    <row r="31" spans="2:15" x14ac:dyDescent="0.3">
      <c r="B31" s="175"/>
      <c r="C31" s="176" t="s">
        <v>25</v>
      </c>
      <c r="D31" s="5">
        <f t="shared" ref="D31:O31" si="1">D25/D19*100-100</f>
        <v>-8.8619863004751807</v>
      </c>
      <c r="E31" s="5">
        <f t="shared" si="1"/>
        <v>-8.3680030544305453</v>
      </c>
      <c r="F31" s="5">
        <f t="shared" si="1"/>
        <v>-2.7201435808242422</v>
      </c>
      <c r="G31" s="5">
        <f t="shared" si="1"/>
        <v>-8.4805957870392206</v>
      </c>
      <c r="H31" s="5">
        <f t="shared" si="1"/>
        <v>-8.6878172526436828</v>
      </c>
      <c r="I31" s="5">
        <f t="shared" si="1"/>
        <v>-9.6468690383680951</v>
      </c>
      <c r="J31" s="5">
        <f t="shared" si="1"/>
        <v>-12.279908431935326</v>
      </c>
      <c r="K31" s="5">
        <f t="shared" si="1"/>
        <v>-5.5684748221619316</v>
      </c>
      <c r="L31" s="5">
        <f t="shared" si="1"/>
        <v>-8.5528430361958385</v>
      </c>
      <c r="M31" s="5">
        <f t="shared" si="1"/>
        <v>-8.305893686802051</v>
      </c>
      <c r="N31" s="5">
        <f t="shared" si="1"/>
        <v>-4.9592118687135383</v>
      </c>
      <c r="O31" s="5">
        <f t="shared" si="1"/>
        <v>-4.7637316896521185</v>
      </c>
    </row>
    <row r="32" spans="2:15" x14ac:dyDescent="0.3">
      <c r="B32" s="175"/>
      <c r="C32" s="176" t="s">
        <v>26</v>
      </c>
      <c r="D32" s="5">
        <f t="shared" ref="D32:O32" si="2">D26/D20*100-100</f>
        <v>-0.62319332287657403</v>
      </c>
      <c r="E32" s="5">
        <f t="shared" si="2"/>
        <v>-10.011529871194384</v>
      </c>
      <c r="F32" s="5">
        <f t="shared" si="2"/>
        <v>6.07796643449268</v>
      </c>
      <c r="G32" s="5">
        <f t="shared" si="2"/>
        <v>-9.8989428080998891</v>
      </c>
      <c r="H32" s="5">
        <f t="shared" si="2"/>
        <v>-11.799160246125297</v>
      </c>
      <c r="I32" s="5">
        <f t="shared" si="2"/>
        <v>-9.426922010006507</v>
      </c>
      <c r="J32" s="5">
        <f t="shared" si="2"/>
        <v>-32.814878869412141</v>
      </c>
      <c r="K32" s="5">
        <f t="shared" si="2"/>
        <v>3.7186022302590231</v>
      </c>
      <c r="L32" s="5">
        <f t="shared" si="2"/>
        <v>-22.104714340635752</v>
      </c>
      <c r="M32" s="5">
        <f t="shared" si="2"/>
        <v>16.624102898574193</v>
      </c>
      <c r="N32" s="5">
        <f t="shared" si="2"/>
        <v>-11.902391097110666</v>
      </c>
      <c r="O32" s="5">
        <f t="shared" si="2"/>
        <v>-29.631742871268443</v>
      </c>
    </row>
    <row r="33" spans="2:15" x14ac:dyDescent="0.3">
      <c r="B33" s="175"/>
      <c r="C33" s="176" t="s">
        <v>27</v>
      </c>
      <c r="D33" s="5">
        <f t="shared" ref="D33:O33" si="3">D27/D21*100-100</f>
        <v>-27.646464993955192</v>
      </c>
      <c r="E33" s="5">
        <f t="shared" si="3"/>
        <v>-29.136614422045696</v>
      </c>
      <c r="F33" s="5">
        <f t="shared" si="3"/>
        <v>-24.731548279780881</v>
      </c>
      <c r="G33" s="5">
        <f t="shared" si="3"/>
        <v>-32.191211200563473</v>
      </c>
      <c r="H33" s="5">
        <f t="shared" si="3"/>
        <v>-28.358728432626819</v>
      </c>
      <c r="I33" s="5">
        <f t="shared" si="3"/>
        <v>-32.765799999277974</v>
      </c>
      <c r="J33" s="5">
        <f t="shared" si="3"/>
        <v>-28.192750409052309</v>
      </c>
      <c r="K33" s="5">
        <f t="shared" si="3"/>
        <v>-25.224530370794042</v>
      </c>
      <c r="L33" s="5">
        <f t="shared" si="3"/>
        <v>-24.521104014716059</v>
      </c>
      <c r="M33" s="5">
        <f t="shared" si="3"/>
        <v>-29.520674269321333</v>
      </c>
      <c r="N33" s="5">
        <f t="shared" si="3"/>
        <v>-34.542433227018478</v>
      </c>
      <c r="O33" s="5">
        <f t="shared" si="3"/>
        <v>-24.727417440044604</v>
      </c>
    </row>
    <row r="34" spans="2:15" x14ac:dyDescent="0.3">
      <c r="B34" s="177"/>
      <c r="C34" s="178" t="s">
        <v>28</v>
      </c>
      <c r="D34" s="95">
        <f t="shared" ref="D34:O34" si="4">D28/D22*100-100</f>
        <v>-39.574083081175161</v>
      </c>
      <c r="E34" s="95">
        <f t="shared" si="4"/>
        <v>-29.307152544774127</v>
      </c>
      <c r="F34" s="95">
        <f t="shared" si="4"/>
        <v>-41.251511296813739</v>
      </c>
      <c r="G34" s="95">
        <f t="shared" si="4"/>
        <v>-41.445839072457638</v>
      </c>
      <c r="H34" s="95">
        <f t="shared" si="4"/>
        <v>-35.17955537514294</v>
      </c>
      <c r="I34" s="95">
        <f t="shared" si="4"/>
        <v>-36.16032350457121</v>
      </c>
      <c r="J34" s="95">
        <f t="shared" si="4"/>
        <v>-19.153408293591994</v>
      </c>
      <c r="K34" s="95">
        <f t="shared" si="4"/>
        <v>-33.900858110613058</v>
      </c>
      <c r="L34" s="95">
        <f t="shared" si="4"/>
        <v>-33.455828036405748</v>
      </c>
      <c r="M34" s="95">
        <f t="shared" si="4"/>
        <v>-28.387196183589381</v>
      </c>
      <c r="N34" s="95">
        <f t="shared" si="4"/>
        <v>-20.3941827023082</v>
      </c>
      <c r="O34" s="95">
        <f t="shared" si="4"/>
        <v>-15.243111411388909</v>
      </c>
    </row>
    <row r="35" spans="2:15" x14ac:dyDescent="0.3">
      <c r="B35" s="182" t="s">
        <v>118</v>
      </c>
    </row>
    <row r="36" spans="2:15" x14ac:dyDescent="0.3">
      <c r="B36" s="132" t="s">
        <v>137</v>
      </c>
    </row>
  </sheetData>
  <mergeCells count="1">
    <mergeCell ref="B7:O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B1:O59"/>
  <sheetViews>
    <sheetView showGridLines="0" zoomScale="90" zoomScaleNormal="90" workbookViewId="0">
      <selection activeCell="B7" sqref="B7:O7"/>
    </sheetView>
  </sheetViews>
  <sheetFormatPr baseColWidth="10" defaultColWidth="11.44140625" defaultRowHeight="14.4" x14ac:dyDescent="0.3"/>
  <cols>
    <col min="1" max="1" width="3.88671875" style="96" customWidth="1"/>
    <col min="2" max="2" width="7.33203125" style="96" customWidth="1"/>
    <col min="3" max="3" width="40.88671875" style="96" customWidth="1"/>
    <col min="4" max="15" width="11.44140625" style="97"/>
    <col min="16" max="16384" width="11.44140625" style="96"/>
  </cols>
  <sheetData>
    <row r="1" spans="2:15" x14ac:dyDescent="0.3">
      <c r="O1" s="1" t="s">
        <v>0</v>
      </c>
    </row>
    <row r="2" spans="2:15" x14ac:dyDescent="0.3">
      <c r="N2" s="58"/>
    </row>
    <row r="5" spans="2:15" ht="18" x14ac:dyDescent="0.3">
      <c r="B5" s="2" t="s">
        <v>121</v>
      </c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2:15" s="168" customFormat="1" ht="18" customHeight="1" x14ac:dyDescent="0.3">
      <c r="B7" s="183" t="s">
        <v>125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9" spans="2:15" x14ac:dyDescent="0.3">
      <c r="B9" s="150"/>
      <c r="C9" s="150"/>
      <c r="D9" s="152">
        <v>2008</v>
      </c>
      <c r="E9" s="152">
        <v>2009</v>
      </c>
      <c r="F9" s="152">
        <v>2010</v>
      </c>
      <c r="G9" s="152">
        <v>2011</v>
      </c>
      <c r="H9" s="152">
        <v>2012</v>
      </c>
      <c r="I9" s="152">
        <v>2013</v>
      </c>
      <c r="J9" s="152">
        <v>2014</v>
      </c>
      <c r="K9" s="152">
        <v>2015</v>
      </c>
      <c r="L9" s="152">
        <v>2016</v>
      </c>
      <c r="M9" s="152">
        <v>2017</v>
      </c>
      <c r="N9" s="152">
        <v>2018</v>
      </c>
      <c r="O9" s="152" t="s">
        <v>136</v>
      </c>
    </row>
    <row r="10" spans="2:15" x14ac:dyDescent="0.3">
      <c r="B10" s="104"/>
      <c r="C10" s="104"/>
      <c r="D10" s="159" t="s">
        <v>3</v>
      </c>
      <c r="E10" s="138" t="s">
        <v>3</v>
      </c>
      <c r="F10" s="139" t="s">
        <v>3</v>
      </c>
      <c r="G10" s="140" t="s">
        <v>3</v>
      </c>
      <c r="H10" s="141" t="s">
        <v>3</v>
      </c>
      <c r="I10" s="142" t="s">
        <v>3</v>
      </c>
      <c r="J10" s="143" t="s">
        <v>3</v>
      </c>
      <c r="K10" s="144" t="s">
        <v>3</v>
      </c>
      <c r="L10" s="145" t="s">
        <v>3</v>
      </c>
      <c r="M10" s="146" t="s">
        <v>3</v>
      </c>
      <c r="N10" s="147" t="s">
        <v>3</v>
      </c>
      <c r="O10" s="127" t="s">
        <v>3</v>
      </c>
    </row>
    <row r="11" spans="2:15" x14ac:dyDescent="0.3">
      <c r="B11" s="160" t="s">
        <v>1</v>
      </c>
      <c r="C11" s="129" t="s">
        <v>1</v>
      </c>
      <c r="D11" s="54">
        <v>1353739.4846755101</v>
      </c>
      <c r="E11" s="7">
        <v>1321782.8546121346</v>
      </c>
      <c r="F11" s="8">
        <v>1542040.7840424518</v>
      </c>
      <c r="G11" s="9">
        <v>1877152.1395756374</v>
      </c>
      <c r="H11" s="10">
        <v>1703024.644507196</v>
      </c>
      <c r="I11" s="11">
        <v>2037290.9844200828</v>
      </c>
      <c r="J11" s="12">
        <v>2191057.7441947218</v>
      </c>
      <c r="K11" s="13">
        <v>2248060.5283348714</v>
      </c>
      <c r="L11" s="14">
        <v>2190279.7228566199</v>
      </c>
      <c r="M11" s="15">
        <v>2304033.9937215443</v>
      </c>
      <c r="N11" s="55">
        <v>2371994.5884539615</v>
      </c>
      <c r="O11" s="17">
        <v>2400612.1695349701</v>
      </c>
    </row>
    <row r="12" spans="2:15" x14ac:dyDescent="0.3">
      <c r="B12" s="160"/>
      <c r="C12" s="129" t="s">
        <v>29</v>
      </c>
      <c r="D12" s="56">
        <v>3254908.2623795834</v>
      </c>
      <c r="E12" s="19">
        <v>3666138.3494461915</v>
      </c>
      <c r="F12" s="20">
        <v>4089743.2690631994</v>
      </c>
      <c r="G12" s="21">
        <v>5047657.9802790796</v>
      </c>
      <c r="H12" s="22">
        <v>5169690.5284944614</v>
      </c>
      <c r="I12" s="23">
        <v>5599993.9301810293</v>
      </c>
      <c r="J12" s="24">
        <v>6252776.4905620273</v>
      </c>
      <c r="K12" s="25">
        <v>6694718.2195571465</v>
      </c>
      <c r="L12" s="26">
        <v>5726161.9792214213</v>
      </c>
      <c r="M12" s="27">
        <v>6617272.0480255028</v>
      </c>
      <c r="N12" s="28">
        <v>6549925.717853372</v>
      </c>
      <c r="O12" s="29">
        <v>5522797.7330537215</v>
      </c>
    </row>
    <row r="13" spans="2:15" x14ac:dyDescent="0.3">
      <c r="B13" s="160"/>
      <c r="C13" s="129" t="s">
        <v>30</v>
      </c>
      <c r="D13" s="56">
        <v>2266548.2447134387</v>
      </c>
      <c r="E13" s="19">
        <v>2384474.4669800224</v>
      </c>
      <c r="F13" s="20">
        <v>2686730.6251964984</v>
      </c>
      <c r="G13" s="21">
        <v>3050502.4529924449</v>
      </c>
      <c r="H13" s="22">
        <v>3286320.9835516163</v>
      </c>
      <c r="I13" s="23">
        <v>3376110.9399536666</v>
      </c>
      <c r="J13" s="24">
        <v>3454077.2665775898</v>
      </c>
      <c r="K13" s="25">
        <v>3636002.3113410925</v>
      </c>
      <c r="L13" s="26">
        <v>3746437.7357074269</v>
      </c>
      <c r="M13" s="27">
        <v>4325481.7114987494</v>
      </c>
      <c r="N13" s="28">
        <v>3981402.8398625236</v>
      </c>
      <c r="O13" s="29">
        <v>4336700.944674951</v>
      </c>
    </row>
    <row r="14" spans="2:15" x14ac:dyDescent="0.3">
      <c r="B14" s="160"/>
      <c r="C14" s="129" t="s">
        <v>31</v>
      </c>
      <c r="D14" s="56">
        <v>1932285.6941021997</v>
      </c>
      <c r="E14" s="19">
        <v>2062627.3236043993</v>
      </c>
      <c r="F14" s="20">
        <v>2139638.5418856051</v>
      </c>
      <c r="G14" s="21">
        <v>2298305.1815132224</v>
      </c>
      <c r="H14" s="22">
        <v>2268428.3494829996</v>
      </c>
      <c r="I14" s="23">
        <v>2635179.0749080125</v>
      </c>
      <c r="J14" s="24">
        <v>2919570.7898647203</v>
      </c>
      <c r="K14" s="25">
        <v>2983294.330464229</v>
      </c>
      <c r="L14" s="26">
        <v>2861068.2115546642</v>
      </c>
      <c r="M14" s="27">
        <v>2975495.8130307822</v>
      </c>
      <c r="N14" s="28">
        <v>2920912.0233451491</v>
      </c>
      <c r="O14" s="29">
        <v>3246713.1779916864</v>
      </c>
    </row>
    <row r="15" spans="2:15" x14ac:dyDescent="0.3">
      <c r="B15" s="160"/>
      <c r="C15" s="129" t="s">
        <v>32</v>
      </c>
      <c r="D15" s="56">
        <v>1586972.5718492183</v>
      </c>
      <c r="E15" s="19">
        <v>1431657.3819325082</v>
      </c>
      <c r="F15" s="20">
        <v>1715702.5945640884</v>
      </c>
      <c r="G15" s="21">
        <v>1855104.006442436</v>
      </c>
      <c r="H15" s="22">
        <v>1828420.1490931236</v>
      </c>
      <c r="I15" s="23">
        <v>2031474.7214647008</v>
      </c>
      <c r="J15" s="24">
        <v>2109859.1913395477</v>
      </c>
      <c r="K15" s="25">
        <v>2177180.5478272885</v>
      </c>
      <c r="L15" s="26">
        <v>2411466.6467886777</v>
      </c>
      <c r="M15" s="27">
        <v>2350360.0003907066</v>
      </c>
      <c r="N15" s="28">
        <v>2596109.8184117344</v>
      </c>
      <c r="O15" s="29">
        <v>2545234.3838298675</v>
      </c>
    </row>
    <row r="16" spans="2:15" x14ac:dyDescent="0.3">
      <c r="B16" s="160"/>
      <c r="C16" s="129" t="s">
        <v>33</v>
      </c>
      <c r="D16" s="56">
        <v>1302800.199897192</v>
      </c>
      <c r="E16" s="19">
        <v>1297136.1635521317</v>
      </c>
      <c r="F16" s="20">
        <v>1622592.9932824611</v>
      </c>
      <c r="G16" s="21">
        <v>2034811.301317978</v>
      </c>
      <c r="H16" s="22">
        <v>1634159.354688101</v>
      </c>
      <c r="I16" s="23">
        <v>1958569.7527295253</v>
      </c>
      <c r="J16" s="24">
        <v>2039912.4560735656</v>
      </c>
      <c r="K16" s="25">
        <v>2195923.0832188716</v>
      </c>
      <c r="L16" s="26">
        <v>2044100.50571941</v>
      </c>
      <c r="M16" s="27">
        <v>2019027.2903588505</v>
      </c>
      <c r="N16" s="28">
        <v>2096251.3072998968</v>
      </c>
      <c r="O16" s="29">
        <v>2037465.9883259344</v>
      </c>
    </row>
    <row r="17" spans="2:15" x14ac:dyDescent="0.3">
      <c r="B17" s="160"/>
      <c r="C17" s="129" t="s">
        <v>34</v>
      </c>
      <c r="D17" s="56">
        <v>1131301.3450118056</v>
      </c>
      <c r="E17" s="19">
        <v>872004.26992555184</v>
      </c>
      <c r="F17" s="20">
        <v>1041432.9086566484</v>
      </c>
      <c r="G17" s="21">
        <v>1358844.7047514969</v>
      </c>
      <c r="H17" s="22">
        <v>883607.03750596661</v>
      </c>
      <c r="I17" s="23">
        <v>1198706.7793269583</v>
      </c>
      <c r="J17" s="24">
        <v>1542596.7567177708</v>
      </c>
      <c r="K17" s="25">
        <v>1419839.4849489185</v>
      </c>
      <c r="L17" s="26">
        <v>1359810.3066810141</v>
      </c>
      <c r="M17" s="27">
        <v>1570157.9720266587</v>
      </c>
      <c r="N17" s="28">
        <v>1481137.4588117907</v>
      </c>
      <c r="O17" s="29">
        <v>1533000.338537822</v>
      </c>
    </row>
    <row r="18" spans="2:15" x14ac:dyDescent="0.3">
      <c r="B18" s="160"/>
      <c r="C18" s="129" t="s">
        <v>35</v>
      </c>
      <c r="D18" s="56">
        <v>1139312.4958230576</v>
      </c>
      <c r="E18" s="19">
        <v>1318815.7472371184</v>
      </c>
      <c r="F18" s="20">
        <v>1477150.0911798961</v>
      </c>
      <c r="G18" s="21">
        <v>1604042.9782619826</v>
      </c>
      <c r="H18" s="22">
        <v>1691285.0514794022</v>
      </c>
      <c r="I18" s="23">
        <v>1868123.9037168147</v>
      </c>
      <c r="J18" s="24">
        <v>1948625.1356324591</v>
      </c>
      <c r="K18" s="25">
        <v>1938676.980568063</v>
      </c>
      <c r="L18" s="26">
        <v>1983334.0103882265</v>
      </c>
      <c r="M18" s="27">
        <v>2082410.6505799212</v>
      </c>
      <c r="N18" s="28">
        <v>2289877.3221818921</v>
      </c>
      <c r="O18" s="29">
        <v>2205207.0409195288</v>
      </c>
    </row>
    <row r="19" spans="2:15" x14ac:dyDescent="0.3">
      <c r="B19" s="160"/>
      <c r="C19" s="129" t="s">
        <v>36</v>
      </c>
      <c r="D19" s="56">
        <v>1755644.5914335647</v>
      </c>
      <c r="E19" s="19">
        <v>1654550.4234086552</v>
      </c>
      <c r="F19" s="20">
        <v>2035821.627795178</v>
      </c>
      <c r="G19" s="21">
        <v>2514418.1806771178</v>
      </c>
      <c r="H19" s="22">
        <v>2199721.1241553631</v>
      </c>
      <c r="I19" s="23">
        <v>2402608.1563613219</v>
      </c>
      <c r="J19" s="24">
        <v>2492044.2483992171</v>
      </c>
      <c r="K19" s="25">
        <v>2544457.1992640374</v>
      </c>
      <c r="L19" s="26">
        <v>2558723.1145632886</v>
      </c>
      <c r="M19" s="27">
        <v>2619709.937406431</v>
      </c>
      <c r="N19" s="28">
        <v>2836105.8837879999</v>
      </c>
      <c r="O19" s="29">
        <v>2792575.8389773518</v>
      </c>
    </row>
    <row r="20" spans="2:15" x14ac:dyDescent="0.3">
      <c r="B20" s="160"/>
      <c r="C20" s="129" t="s">
        <v>37</v>
      </c>
      <c r="D20" s="56">
        <v>778072.72588702501</v>
      </c>
      <c r="E20" s="19">
        <v>808924.06826790818</v>
      </c>
      <c r="F20" s="20">
        <v>979896.30147328542</v>
      </c>
      <c r="G20" s="21">
        <v>1066310.1975424832</v>
      </c>
      <c r="H20" s="22">
        <v>1106662.9318432708</v>
      </c>
      <c r="I20" s="23">
        <v>1106206.1111596685</v>
      </c>
      <c r="J20" s="24">
        <v>1272881.9288597999</v>
      </c>
      <c r="K20" s="25">
        <v>1257990.5272851749</v>
      </c>
      <c r="L20" s="26">
        <v>1324487.3211692967</v>
      </c>
      <c r="M20" s="27">
        <v>1386031.7086156849</v>
      </c>
      <c r="N20" s="28">
        <v>1398061.9867221734</v>
      </c>
      <c r="O20" s="29">
        <v>1457041.6928384255</v>
      </c>
    </row>
    <row r="21" spans="2:15" x14ac:dyDescent="0.3">
      <c r="B21" s="160"/>
      <c r="C21" s="129" t="s">
        <v>38</v>
      </c>
      <c r="D21" s="57" t="s">
        <v>68</v>
      </c>
      <c r="E21" s="57" t="s">
        <v>68</v>
      </c>
      <c r="F21" s="57" t="s">
        <v>68</v>
      </c>
      <c r="G21" s="57" t="s">
        <v>68</v>
      </c>
      <c r="H21" s="57" t="s">
        <v>68</v>
      </c>
      <c r="I21" s="57" t="s">
        <v>68</v>
      </c>
      <c r="J21" s="57" t="s">
        <v>68</v>
      </c>
      <c r="K21" s="57" t="s">
        <v>68</v>
      </c>
      <c r="L21" s="57" t="s">
        <v>68</v>
      </c>
      <c r="M21" s="57" t="s">
        <v>68</v>
      </c>
      <c r="N21" s="57" t="s">
        <v>68</v>
      </c>
      <c r="O21" s="57" t="s">
        <v>68</v>
      </c>
    </row>
    <row r="22" spans="2:15" x14ac:dyDescent="0.3">
      <c r="B22" s="161"/>
      <c r="C22" s="131" t="s">
        <v>10</v>
      </c>
      <c r="D22" s="59" t="s">
        <v>68</v>
      </c>
      <c r="E22" s="59" t="s">
        <v>68</v>
      </c>
      <c r="F22" s="59" t="s">
        <v>68</v>
      </c>
      <c r="G22" s="59" t="s">
        <v>68</v>
      </c>
      <c r="H22" s="59" t="s">
        <v>68</v>
      </c>
      <c r="I22" s="59" t="s">
        <v>68</v>
      </c>
      <c r="J22" s="59" t="s">
        <v>68</v>
      </c>
      <c r="K22" s="59" t="s">
        <v>68</v>
      </c>
      <c r="L22" s="59" t="s">
        <v>68</v>
      </c>
      <c r="M22" s="59" t="s">
        <v>68</v>
      </c>
      <c r="N22" s="59" t="s">
        <v>68</v>
      </c>
      <c r="O22" s="59" t="s">
        <v>68</v>
      </c>
    </row>
    <row r="23" spans="2:15" x14ac:dyDescent="0.3">
      <c r="B23" s="162" t="s">
        <v>11</v>
      </c>
      <c r="C23" s="163" t="s">
        <v>1</v>
      </c>
      <c r="D23" s="60">
        <v>1520714.4081157218</v>
      </c>
      <c r="E23" s="43">
        <v>1482786.8172324596</v>
      </c>
      <c r="F23" s="44">
        <v>1699372.9704503983</v>
      </c>
      <c r="G23" s="45">
        <v>2137528.3984534531</v>
      </c>
      <c r="H23" s="46">
        <v>1926590.3021932889</v>
      </c>
      <c r="I23" s="47">
        <v>2285351.372518599</v>
      </c>
      <c r="J23" s="48">
        <v>2494540.8535275497</v>
      </c>
      <c r="K23" s="49">
        <v>2463643.8443566049</v>
      </c>
      <c r="L23" s="50">
        <v>2416853.1476766691</v>
      </c>
      <c r="M23" s="51">
        <v>2541599.650928705</v>
      </c>
      <c r="N23" s="52">
        <v>2617494.6108985515</v>
      </c>
      <c r="O23" s="53">
        <v>2641842.4507037741</v>
      </c>
    </row>
    <row r="24" spans="2:15" x14ac:dyDescent="0.3">
      <c r="B24" s="160"/>
      <c r="C24" s="129" t="s">
        <v>39</v>
      </c>
      <c r="D24" s="56">
        <v>3703550.7511156979</v>
      </c>
      <c r="E24" s="19">
        <v>4024660.4992849305</v>
      </c>
      <c r="F24" s="20">
        <v>4395871.3980714455</v>
      </c>
      <c r="G24" s="21">
        <v>5436419.1176691512</v>
      </c>
      <c r="H24" s="22">
        <v>5525929.1430157581</v>
      </c>
      <c r="I24" s="23">
        <v>5901002.0850937003</v>
      </c>
      <c r="J24" s="24">
        <v>7205204.1911098566</v>
      </c>
      <c r="K24" s="25">
        <v>7261808.4794542538</v>
      </c>
      <c r="L24" s="26">
        <v>6372927.5289808409</v>
      </c>
      <c r="M24" s="27">
        <v>7518347.9945136746</v>
      </c>
      <c r="N24" s="28">
        <v>7603241.6125481576</v>
      </c>
      <c r="O24" s="29">
        <v>6101799.6344764242</v>
      </c>
    </row>
    <row r="25" spans="2:15" x14ac:dyDescent="0.3">
      <c r="B25" s="160"/>
      <c r="C25" s="129" t="s">
        <v>40</v>
      </c>
      <c r="D25" s="56">
        <v>2512698.1015997659</v>
      </c>
      <c r="E25" s="19">
        <v>2617234.0380737255</v>
      </c>
      <c r="F25" s="20">
        <v>3050412.7816655631</v>
      </c>
      <c r="G25" s="21">
        <v>4076787.0620785714</v>
      </c>
      <c r="H25" s="22">
        <v>3791328.3202852886</v>
      </c>
      <c r="I25" s="23">
        <v>4157532.2174495375</v>
      </c>
      <c r="J25" s="24">
        <v>4403413.4455236886</v>
      </c>
      <c r="K25" s="25">
        <v>4656883.7426483836</v>
      </c>
      <c r="L25" s="26">
        <v>4434722.5045520337</v>
      </c>
      <c r="M25" s="27">
        <v>5212210.613179788</v>
      </c>
      <c r="N25" s="28">
        <v>4356780.5863719154</v>
      </c>
      <c r="O25" s="29">
        <v>5058352.5195169346</v>
      </c>
    </row>
    <row r="26" spans="2:15" x14ac:dyDescent="0.3">
      <c r="B26" s="160"/>
      <c r="C26" s="129" t="s">
        <v>41</v>
      </c>
      <c r="D26" s="56">
        <v>2211642.6868738616</v>
      </c>
      <c r="E26" s="19">
        <v>2363504.1180889262</v>
      </c>
      <c r="F26" s="20">
        <v>2443400.3558515976</v>
      </c>
      <c r="G26" s="21">
        <v>2546556.3616261105</v>
      </c>
      <c r="H26" s="22">
        <v>2489289.5831857761</v>
      </c>
      <c r="I26" s="23">
        <v>2958467.7409748426</v>
      </c>
      <c r="J26" s="24">
        <v>3373398.0415332797</v>
      </c>
      <c r="K26" s="25">
        <v>3133714.6904317671</v>
      </c>
      <c r="L26" s="26">
        <v>3290603.3081971626</v>
      </c>
      <c r="M26" s="27">
        <v>3261681.5081987618</v>
      </c>
      <c r="N26" s="28">
        <v>3224680.2530641309</v>
      </c>
      <c r="O26" s="29">
        <v>3687960.0274634436</v>
      </c>
    </row>
    <row r="27" spans="2:15" x14ac:dyDescent="0.3">
      <c r="B27" s="160"/>
      <c r="C27" s="129" t="s">
        <v>42</v>
      </c>
      <c r="D27" s="56">
        <v>1737777.7571106523</v>
      </c>
      <c r="E27" s="19">
        <v>1459836.8449878129</v>
      </c>
      <c r="F27" s="20">
        <v>1798978.3186543535</v>
      </c>
      <c r="G27" s="21">
        <v>2072124.2507575371</v>
      </c>
      <c r="H27" s="22">
        <v>1988568.8910207332</v>
      </c>
      <c r="I27" s="23">
        <v>2246997.5791102313</v>
      </c>
      <c r="J27" s="24">
        <v>2255011.9796149558</v>
      </c>
      <c r="K27" s="25">
        <v>2316162.8442231915</v>
      </c>
      <c r="L27" s="26">
        <v>2468090.1999060819</v>
      </c>
      <c r="M27" s="27">
        <v>2520234.717595737</v>
      </c>
      <c r="N27" s="28">
        <v>2578623.0104263118</v>
      </c>
      <c r="O27" s="29">
        <v>2669866.8945856132</v>
      </c>
    </row>
    <row r="28" spans="2:15" x14ac:dyDescent="0.3">
      <c r="B28" s="160"/>
      <c r="C28" s="129" t="s">
        <v>43</v>
      </c>
      <c r="D28" s="56">
        <v>1748329.3253723939</v>
      </c>
      <c r="E28" s="19">
        <v>1680715.6811910805</v>
      </c>
      <c r="F28" s="20">
        <v>2050271.4973335844</v>
      </c>
      <c r="G28" s="21">
        <v>2684463.259874254</v>
      </c>
      <c r="H28" s="22">
        <v>2149810.012123296</v>
      </c>
      <c r="I28" s="23">
        <v>2471827.984750438</v>
      </c>
      <c r="J28" s="24">
        <v>2600442.4761467143</v>
      </c>
      <c r="K28" s="25">
        <v>2818155.6775307804</v>
      </c>
      <c r="L28" s="26">
        <v>2658401.7444624752</v>
      </c>
      <c r="M28" s="27">
        <v>2724435.1152014346</v>
      </c>
      <c r="N28" s="28">
        <v>2774634.5015042829</v>
      </c>
      <c r="O28" s="29">
        <v>2665091.3725686232</v>
      </c>
    </row>
    <row r="29" spans="2:15" x14ac:dyDescent="0.3">
      <c r="B29" s="160"/>
      <c r="C29" s="129" t="s">
        <v>44</v>
      </c>
      <c r="D29" s="56">
        <v>1207808.8245238781</v>
      </c>
      <c r="E29" s="19">
        <v>1040204.8682949689</v>
      </c>
      <c r="F29" s="20">
        <v>1184571.5612043345</v>
      </c>
      <c r="G29" s="21">
        <v>1574615.1837611992</v>
      </c>
      <c r="H29" s="22">
        <v>1055104.2516622429</v>
      </c>
      <c r="I29" s="23">
        <v>1452679.3418950131</v>
      </c>
      <c r="J29" s="24">
        <v>1869125.5929185478</v>
      </c>
      <c r="K29" s="25">
        <v>1700918.3291074568</v>
      </c>
      <c r="L29" s="26">
        <v>1632316.7000716063</v>
      </c>
      <c r="M29" s="27">
        <v>1660459.0806144641</v>
      </c>
      <c r="N29" s="28">
        <v>1755988.4448346375</v>
      </c>
      <c r="O29" s="29">
        <v>1790540.0239363026</v>
      </c>
    </row>
    <row r="30" spans="2:15" x14ac:dyDescent="0.3">
      <c r="B30" s="160"/>
      <c r="C30" s="129" t="s">
        <v>45</v>
      </c>
      <c r="D30" s="56">
        <v>1247272.079930333</v>
      </c>
      <c r="E30" s="19">
        <v>1445996.1811207132</v>
      </c>
      <c r="F30" s="20">
        <v>1560713.9652037364</v>
      </c>
      <c r="G30" s="21">
        <v>1720972.6567752874</v>
      </c>
      <c r="H30" s="22">
        <v>1841857.0666647966</v>
      </c>
      <c r="I30" s="23">
        <v>2001704.0153881973</v>
      </c>
      <c r="J30" s="24">
        <v>2065060.6577964106</v>
      </c>
      <c r="K30" s="25">
        <v>2055035.3139534486</v>
      </c>
      <c r="L30" s="26">
        <v>2086756.7657904425</v>
      </c>
      <c r="M30" s="27">
        <v>2238023.8235582118</v>
      </c>
      <c r="N30" s="28">
        <v>2461559.8562286468</v>
      </c>
      <c r="O30" s="29">
        <v>2394460.3949298332</v>
      </c>
    </row>
    <row r="31" spans="2:15" x14ac:dyDescent="0.3">
      <c r="B31" s="160"/>
      <c r="C31" s="129" t="s">
        <v>46</v>
      </c>
      <c r="D31" s="56">
        <v>1776759.3424449265</v>
      </c>
      <c r="E31" s="19">
        <v>1664902.4700128869</v>
      </c>
      <c r="F31" s="20">
        <v>1964944.6869398027</v>
      </c>
      <c r="G31" s="21">
        <v>2523898.191315427</v>
      </c>
      <c r="H31" s="22">
        <v>2226563.9095244259</v>
      </c>
      <c r="I31" s="23">
        <v>2442234.4064040538</v>
      </c>
      <c r="J31" s="24">
        <v>2509216.3236081372</v>
      </c>
      <c r="K31" s="25">
        <v>2561020.9179361118</v>
      </c>
      <c r="L31" s="26">
        <v>2597413.263648008</v>
      </c>
      <c r="M31" s="27">
        <v>2661613.7419882705</v>
      </c>
      <c r="N31" s="28">
        <v>2902374.5291394419</v>
      </c>
      <c r="O31" s="29">
        <v>2843616.104530361</v>
      </c>
    </row>
    <row r="32" spans="2:15" x14ac:dyDescent="0.3">
      <c r="B32" s="160"/>
      <c r="C32" s="129" t="s">
        <v>47</v>
      </c>
      <c r="D32" s="56">
        <v>900503.55567824608</v>
      </c>
      <c r="E32" s="19">
        <v>887014.86944014835</v>
      </c>
      <c r="F32" s="20">
        <v>1089059.8427325611</v>
      </c>
      <c r="G32" s="21">
        <v>1214154.2205510656</v>
      </c>
      <c r="H32" s="22">
        <v>1195615.456175352</v>
      </c>
      <c r="I32" s="23">
        <v>1220665.311926855</v>
      </c>
      <c r="J32" s="24">
        <v>1381304.3959220618</v>
      </c>
      <c r="K32" s="25">
        <v>1344074.355980908</v>
      </c>
      <c r="L32" s="26">
        <v>1425475.100966101</v>
      </c>
      <c r="M32" s="27">
        <v>1498172.1258336334</v>
      </c>
      <c r="N32" s="28">
        <v>1468377.4353769862</v>
      </c>
      <c r="O32" s="29">
        <v>1552818.4056283012</v>
      </c>
    </row>
    <row r="33" spans="2:15" x14ac:dyDescent="0.3">
      <c r="B33" s="160"/>
      <c r="C33" s="129" t="s">
        <v>48</v>
      </c>
      <c r="D33" s="57" t="s">
        <v>68</v>
      </c>
      <c r="E33" s="57" t="s">
        <v>68</v>
      </c>
      <c r="F33" s="57" t="s">
        <v>68</v>
      </c>
      <c r="G33" s="57" t="s">
        <v>68</v>
      </c>
      <c r="H33" s="57" t="s">
        <v>68</v>
      </c>
      <c r="I33" s="57" t="s">
        <v>68</v>
      </c>
      <c r="J33" s="57" t="s">
        <v>68</v>
      </c>
      <c r="K33" s="57" t="s">
        <v>68</v>
      </c>
      <c r="L33" s="57" t="s">
        <v>68</v>
      </c>
      <c r="M33" s="57" t="s">
        <v>68</v>
      </c>
      <c r="N33" s="57" t="s">
        <v>68</v>
      </c>
      <c r="O33" s="57" t="s">
        <v>68</v>
      </c>
    </row>
    <row r="34" spans="2:15" x14ac:dyDescent="0.3">
      <c r="B34" s="161"/>
      <c r="C34" s="131" t="s">
        <v>10</v>
      </c>
      <c r="D34" s="59" t="s">
        <v>68</v>
      </c>
      <c r="E34" s="59" t="s">
        <v>68</v>
      </c>
      <c r="F34" s="59" t="s">
        <v>68</v>
      </c>
      <c r="G34" s="59" t="s">
        <v>68</v>
      </c>
      <c r="H34" s="59" t="s">
        <v>68</v>
      </c>
      <c r="I34" s="59" t="s">
        <v>68</v>
      </c>
      <c r="J34" s="59" t="s">
        <v>68</v>
      </c>
      <c r="K34" s="59" t="s">
        <v>68</v>
      </c>
      <c r="L34" s="59" t="s">
        <v>68</v>
      </c>
      <c r="M34" s="59" t="s">
        <v>68</v>
      </c>
      <c r="N34" s="59" t="s">
        <v>68</v>
      </c>
      <c r="O34" s="59" t="s">
        <v>68</v>
      </c>
    </row>
    <row r="35" spans="2:15" x14ac:dyDescent="0.3">
      <c r="B35" s="162" t="s">
        <v>17</v>
      </c>
      <c r="C35" s="163" t="s">
        <v>1</v>
      </c>
      <c r="D35" s="60">
        <v>1082579.346132759</v>
      </c>
      <c r="E35" s="43">
        <v>1069630.1766910814</v>
      </c>
      <c r="F35" s="44">
        <v>1290179.9198111426</v>
      </c>
      <c r="G35" s="45">
        <v>1481333.5369777526</v>
      </c>
      <c r="H35" s="46">
        <v>1387746.5199380736</v>
      </c>
      <c r="I35" s="47">
        <v>1686303.1735652904</v>
      </c>
      <c r="J35" s="48">
        <v>1731407.4350209995</v>
      </c>
      <c r="K35" s="49">
        <v>1911864.553951333</v>
      </c>
      <c r="L35" s="50">
        <v>1835654.4179998834</v>
      </c>
      <c r="M35" s="51">
        <v>1929171.9693653504</v>
      </c>
      <c r="N35" s="52">
        <v>1988450.0909630917</v>
      </c>
      <c r="O35" s="53">
        <v>2041777.8988414416</v>
      </c>
    </row>
    <row r="36" spans="2:15" x14ac:dyDescent="0.3">
      <c r="B36" s="160"/>
      <c r="C36" s="129" t="s">
        <v>49</v>
      </c>
      <c r="D36" s="56">
        <v>2351358.8604780501</v>
      </c>
      <c r="E36" s="19">
        <v>3006575.8299114346</v>
      </c>
      <c r="F36" s="20">
        <v>3414587.3607640415</v>
      </c>
      <c r="G36" s="21">
        <v>4266058.7111623064</v>
      </c>
      <c r="H36" s="22">
        <v>4403630.5052623833</v>
      </c>
      <c r="I36" s="23">
        <v>5088805.0442797393</v>
      </c>
      <c r="J36" s="24">
        <v>4372547.0290828403</v>
      </c>
      <c r="K36" s="25">
        <v>5720235.6193423998</v>
      </c>
      <c r="L36" s="26">
        <v>4570009.4928232413</v>
      </c>
      <c r="M36" s="27">
        <v>4880039.8659241339</v>
      </c>
      <c r="N36" s="28">
        <v>4907869.5156056602</v>
      </c>
      <c r="O36" s="29">
        <v>4664664.6354961637</v>
      </c>
    </row>
    <row r="37" spans="2:15" x14ac:dyDescent="0.3">
      <c r="B37" s="160"/>
      <c r="C37" s="129" t="s">
        <v>50</v>
      </c>
      <c r="D37" s="56">
        <v>2114448.3287787572</v>
      </c>
      <c r="E37" s="19">
        <v>2231683.2108069146</v>
      </c>
      <c r="F37" s="20">
        <v>2432166.8538189633</v>
      </c>
      <c r="G37" s="21">
        <v>2404613.228291634</v>
      </c>
      <c r="H37" s="22">
        <v>3002781.0700354059</v>
      </c>
      <c r="I37" s="23">
        <v>2901099.903575134</v>
      </c>
      <c r="J37" s="24">
        <v>2885092.7208502972</v>
      </c>
      <c r="K37" s="25">
        <v>3082349.6657888088</v>
      </c>
      <c r="L37" s="26">
        <v>3320657.0591707295</v>
      </c>
      <c r="M37" s="27">
        <v>3821157.037926109</v>
      </c>
      <c r="N37" s="28">
        <v>3757042.0697060796</v>
      </c>
      <c r="O37" s="29">
        <v>3943491.4301149454</v>
      </c>
    </row>
    <row r="38" spans="2:15" x14ac:dyDescent="0.3">
      <c r="B38" s="160"/>
      <c r="C38" s="129" t="s">
        <v>51</v>
      </c>
      <c r="D38" s="56">
        <v>1433661.1630316074</v>
      </c>
      <c r="E38" s="19">
        <v>1449156.7259988429</v>
      </c>
      <c r="F38" s="20">
        <v>1661144.7259635031</v>
      </c>
      <c r="G38" s="21">
        <v>1970150.5687299005</v>
      </c>
      <c r="H38" s="22">
        <v>1914161.9826124054</v>
      </c>
      <c r="I38" s="23">
        <v>2191716.5160275274</v>
      </c>
      <c r="J38" s="24">
        <v>2226977.0706766583</v>
      </c>
      <c r="K38" s="25">
        <v>2754409.1561616715</v>
      </c>
      <c r="L38" s="26">
        <v>2299619.9410141921</v>
      </c>
      <c r="M38" s="27">
        <v>2563416.332544521</v>
      </c>
      <c r="N38" s="28">
        <v>2540259.8456788589</v>
      </c>
      <c r="O38" s="29">
        <v>2624507.5780577185</v>
      </c>
    </row>
    <row r="39" spans="2:15" x14ac:dyDescent="0.3">
      <c r="B39" s="160"/>
      <c r="C39" s="129" t="s">
        <v>52</v>
      </c>
      <c r="D39" s="56">
        <v>1408566.7122753712</v>
      </c>
      <c r="E39" s="19">
        <v>1401723.5511404616</v>
      </c>
      <c r="F39" s="20">
        <v>1615622.5839209873</v>
      </c>
      <c r="G39" s="21">
        <v>1641245.8720354228</v>
      </c>
      <c r="H39" s="22">
        <v>1669480.0381988341</v>
      </c>
      <c r="I39" s="23">
        <v>1810370.3913564084</v>
      </c>
      <c r="J39" s="24">
        <v>1956438.2867887982</v>
      </c>
      <c r="K39" s="25">
        <v>2053968.1351590881</v>
      </c>
      <c r="L39" s="26">
        <v>2357920.7357101589</v>
      </c>
      <c r="M39" s="27">
        <v>2181311.7454024712</v>
      </c>
      <c r="N39" s="28">
        <v>2613934.5888343113</v>
      </c>
      <c r="O39" s="29">
        <v>2429175.4525249605</v>
      </c>
    </row>
    <row r="40" spans="2:15" x14ac:dyDescent="0.3">
      <c r="B40" s="160"/>
      <c r="C40" s="129" t="s">
        <v>53</v>
      </c>
      <c r="D40" s="56">
        <v>959561.6882151704</v>
      </c>
      <c r="E40" s="19">
        <v>1020594.1470921797</v>
      </c>
      <c r="F40" s="20">
        <v>1317148.7603088757</v>
      </c>
      <c r="G40" s="21">
        <v>1530757.7594178452</v>
      </c>
      <c r="H40" s="22">
        <v>1252001.071369668</v>
      </c>
      <c r="I40" s="23">
        <v>1592523.2296433907</v>
      </c>
      <c r="J40" s="24">
        <v>1624543.0730116381</v>
      </c>
      <c r="K40" s="25">
        <v>1712242.722375493</v>
      </c>
      <c r="L40" s="26">
        <v>1608952.7557098523</v>
      </c>
      <c r="M40" s="27">
        <v>1557255.9613038865</v>
      </c>
      <c r="N40" s="28">
        <v>1641647.1372213406</v>
      </c>
      <c r="O40" s="29">
        <v>1624459.119525054</v>
      </c>
    </row>
    <row r="41" spans="2:15" x14ac:dyDescent="0.3">
      <c r="B41" s="160"/>
      <c r="C41" s="129" t="s">
        <v>54</v>
      </c>
      <c r="D41" s="56">
        <v>930166.40288572456</v>
      </c>
      <c r="E41" s="19">
        <v>521363.67314723792</v>
      </c>
      <c r="F41" s="20">
        <v>696757.41428859497</v>
      </c>
      <c r="G41" s="21">
        <v>918026.81104961887</v>
      </c>
      <c r="H41" s="22">
        <v>635962.01510464097</v>
      </c>
      <c r="I41" s="23">
        <v>697294.95084862632</v>
      </c>
      <c r="J41" s="24">
        <v>938498.58155343379</v>
      </c>
      <c r="K41" s="25">
        <v>495244.45113235124</v>
      </c>
      <c r="L41" s="26">
        <v>582052.28168723732</v>
      </c>
      <c r="M41" s="27">
        <v>1296544.3160143388</v>
      </c>
      <c r="N41" s="28">
        <v>515920.9114146764</v>
      </c>
      <c r="O41" s="29">
        <v>668648.88730039098</v>
      </c>
    </row>
    <row r="42" spans="2:15" x14ac:dyDescent="0.3">
      <c r="B42" s="160"/>
      <c r="C42" s="129" t="s">
        <v>55</v>
      </c>
      <c r="D42" s="56">
        <v>608251.02522579941</v>
      </c>
      <c r="E42" s="19">
        <v>782922.7527846595</v>
      </c>
      <c r="F42" s="20">
        <v>960276.09064811561</v>
      </c>
      <c r="G42" s="21">
        <v>927685.57184992929</v>
      </c>
      <c r="H42" s="22">
        <v>964649.34412839159</v>
      </c>
      <c r="I42" s="23">
        <v>1128578.3924398161</v>
      </c>
      <c r="J42" s="24">
        <v>1244007.5437096427</v>
      </c>
      <c r="K42" s="25">
        <v>1264261.6400706964</v>
      </c>
      <c r="L42" s="26">
        <v>1284717.000044493</v>
      </c>
      <c r="M42" s="27">
        <v>1184139.1186830772</v>
      </c>
      <c r="N42" s="28">
        <v>1095534.1259306204</v>
      </c>
      <c r="O42" s="29">
        <v>1128604.8554577837</v>
      </c>
    </row>
    <row r="43" spans="2:15" x14ac:dyDescent="0.3">
      <c r="B43" s="160"/>
      <c r="C43" s="129" t="s">
        <v>56</v>
      </c>
      <c r="D43" s="57" t="s">
        <v>68</v>
      </c>
      <c r="E43" s="57" t="s">
        <v>68</v>
      </c>
      <c r="F43" s="57" t="s">
        <v>68</v>
      </c>
      <c r="G43" s="57" t="s">
        <v>68</v>
      </c>
      <c r="H43" s="57" t="s">
        <v>68</v>
      </c>
      <c r="I43" s="57" t="s">
        <v>68</v>
      </c>
      <c r="J43" s="57" t="s">
        <v>68</v>
      </c>
      <c r="K43" s="57" t="s">
        <v>68</v>
      </c>
      <c r="L43" s="57" t="s">
        <v>68</v>
      </c>
      <c r="M43" s="57" t="s">
        <v>68</v>
      </c>
      <c r="N43" s="57" t="s">
        <v>68</v>
      </c>
      <c r="O43" s="57" t="s">
        <v>68</v>
      </c>
    </row>
    <row r="44" spans="2:15" x14ac:dyDescent="0.3">
      <c r="B44" s="160"/>
      <c r="C44" s="129" t="s">
        <v>57</v>
      </c>
      <c r="D44" s="56">
        <v>657205.18735336978</v>
      </c>
      <c r="E44" s="19">
        <v>711194.06772031065</v>
      </c>
      <c r="F44" s="20">
        <v>864816.33654323802</v>
      </c>
      <c r="G44" s="21">
        <v>908586.178296061</v>
      </c>
      <c r="H44" s="22">
        <v>1002612.8289846779</v>
      </c>
      <c r="I44" s="23">
        <v>988317.53441478009</v>
      </c>
      <c r="J44" s="24">
        <v>1138261.5068496705</v>
      </c>
      <c r="K44" s="25">
        <v>1156433.9656143025</v>
      </c>
      <c r="L44" s="26">
        <v>1202338.8295126285</v>
      </c>
      <c r="M44" s="27">
        <v>1243154.5828355514</v>
      </c>
      <c r="N44" s="28">
        <v>1309489.6166482491</v>
      </c>
      <c r="O44" s="29">
        <v>1345941.3289851616</v>
      </c>
    </row>
    <row r="45" spans="2:15" x14ac:dyDescent="0.3">
      <c r="B45" s="160"/>
      <c r="C45" s="129" t="s">
        <v>58</v>
      </c>
      <c r="D45" s="57" t="s">
        <v>68</v>
      </c>
      <c r="E45" s="57" t="s">
        <v>68</v>
      </c>
      <c r="F45" s="57" t="s">
        <v>68</v>
      </c>
      <c r="G45" s="57" t="s">
        <v>68</v>
      </c>
      <c r="H45" s="57" t="s">
        <v>68</v>
      </c>
      <c r="I45" s="57" t="s">
        <v>68</v>
      </c>
      <c r="J45" s="57" t="s">
        <v>68</v>
      </c>
      <c r="K45" s="57" t="s">
        <v>68</v>
      </c>
      <c r="L45" s="57" t="s">
        <v>68</v>
      </c>
      <c r="M45" s="57" t="s">
        <v>68</v>
      </c>
      <c r="N45" s="57" t="s">
        <v>68</v>
      </c>
      <c r="O45" s="57" t="s">
        <v>68</v>
      </c>
    </row>
    <row r="46" spans="2:15" x14ac:dyDescent="0.3">
      <c r="B46" s="161"/>
      <c r="C46" s="131" t="s">
        <v>10</v>
      </c>
      <c r="D46" s="59" t="s">
        <v>68</v>
      </c>
      <c r="E46" s="59" t="s">
        <v>68</v>
      </c>
      <c r="F46" s="59" t="s">
        <v>68</v>
      </c>
      <c r="G46" s="59" t="s">
        <v>68</v>
      </c>
      <c r="H46" s="59" t="s">
        <v>68</v>
      </c>
      <c r="I46" s="59" t="s">
        <v>68</v>
      </c>
      <c r="J46" s="59" t="s">
        <v>68</v>
      </c>
      <c r="K46" s="59" t="s">
        <v>68</v>
      </c>
      <c r="L46" s="59" t="s">
        <v>68</v>
      </c>
      <c r="M46" s="59" t="s">
        <v>68</v>
      </c>
      <c r="N46" s="59" t="s">
        <v>68</v>
      </c>
      <c r="O46" s="59" t="s">
        <v>68</v>
      </c>
    </row>
    <row r="47" spans="2:15" x14ac:dyDescent="0.3">
      <c r="B47" s="169" t="s">
        <v>23</v>
      </c>
      <c r="C47" s="163" t="s">
        <v>1</v>
      </c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</row>
    <row r="48" spans="2:15" x14ac:dyDescent="0.3">
      <c r="B48" s="158"/>
      <c r="C48" s="129" t="s">
        <v>59</v>
      </c>
      <c r="D48" s="172">
        <f t="shared" ref="D48:O48" si="0">D36/D24*100-100</f>
        <v>-36.510688836390294</v>
      </c>
      <c r="E48" s="172">
        <f t="shared" si="0"/>
        <v>-25.296162733586627</v>
      </c>
      <c r="F48" s="172">
        <f t="shared" si="0"/>
        <v>-22.322855890140744</v>
      </c>
      <c r="G48" s="172">
        <f t="shared" si="0"/>
        <v>-21.528148974073829</v>
      </c>
      <c r="H48" s="172">
        <f t="shared" si="0"/>
        <v>-20.309682022829634</v>
      </c>
      <c r="I48" s="172">
        <f t="shared" si="0"/>
        <v>-13.763713842189986</v>
      </c>
      <c r="J48" s="172">
        <f t="shared" si="0"/>
        <v>-39.314044222675761</v>
      </c>
      <c r="K48" s="172">
        <f t="shared" si="0"/>
        <v>-21.228497893787861</v>
      </c>
      <c r="L48" s="172">
        <f t="shared" si="0"/>
        <v>-28.290264214661832</v>
      </c>
      <c r="M48" s="172">
        <f t="shared" si="0"/>
        <v>-35.0915936654539</v>
      </c>
      <c r="N48" s="172">
        <f t="shared" si="0"/>
        <v>-35.450301783046555</v>
      </c>
      <c r="O48" s="172">
        <f t="shared" si="0"/>
        <v>-23.552641598720342</v>
      </c>
    </row>
    <row r="49" spans="2:15" x14ac:dyDescent="0.3">
      <c r="B49" s="158"/>
      <c r="C49" s="129" t="s">
        <v>60</v>
      </c>
      <c r="D49" s="172">
        <f t="shared" ref="D49:O49" si="1">D37/D25*100-100</f>
        <v>-15.849487551546844</v>
      </c>
      <c r="E49" s="172">
        <f t="shared" si="1"/>
        <v>-14.731232349040326</v>
      </c>
      <c r="F49" s="172">
        <f t="shared" si="1"/>
        <v>-20.267615306444853</v>
      </c>
      <c r="G49" s="172">
        <f t="shared" si="1"/>
        <v>-41.016953015308353</v>
      </c>
      <c r="H49" s="172">
        <f t="shared" si="1"/>
        <v>-20.798706512195338</v>
      </c>
      <c r="I49" s="172">
        <f t="shared" si="1"/>
        <v>-30.220627241348694</v>
      </c>
      <c r="J49" s="172">
        <f t="shared" si="1"/>
        <v>-34.480539777995361</v>
      </c>
      <c r="K49" s="172">
        <f t="shared" si="1"/>
        <v>-33.810895093639004</v>
      </c>
      <c r="L49" s="172">
        <f t="shared" si="1"/>
        <v>-25.121424040349055</v>
      </c>
      <c r="M49" s="172">
        <f t="shared" si="1"/>
        <v>-26.688360822108947</v>
      </c>
      <c r="N49" s="172">
        <f t="shared" si="1"/>
        <v>-13.765635077924927</v>
      </c>
      <c r="O49" s="172">
        <f t="shared" si="1"/>
        <v>-22.040003837226763</v>
      </c>
    </row>
    <row r="50" spans="2:15" x14ac:dyDescent="0.3">
      <c r="B50" s="158"/>
      <c r="C50" s="129" t="s">
        <v>61</v>
      </c>
      <c r="D50" s="172">
        <f t="shared" ref="D50:O50" si="2">D38/D26*100-100</f>
        <v>-35.176637187353464</v>
      </c>
      <c r="E50" s="172">
        <f t="shared" si="2"/>
        <v>-38.686092615290349</v>
      </c>
      <c r="F50" s="172">
        <f t="shared" si="2"/>
        <v>-32.015041170584396</v>
      </c>
      <c r="G50" s="172">
        <f t="shared" si="2"/>
        <v>-22.634715711854284</v>
      </c>
      <c r="H50" s="172">
        <f t="shared" si="2"/>
        <v>-23.104085778454362</v>
      </c>
      <c r="I50" s="172">
        <f t="shared" si="2"/>
        <v>-25.917173756123617</v>
      </c>
      <c r="J50" s="172">
        <f t="shared" si="2"/>
        <v>-33.984159495614961</v>
      </c>
      <c r="K50" s="172">
        <f t="shared" si="2"/>
        <v>-12.104022597469921</v>
      </c>
      <c r="L50" s="172">
        <f t="shared" si="2"/>
        <v>-30.115552510214457</v>
      </c>
      <c r="M50" s="172">
        <f t="shared" si="2"/>
        <v>-21.408134850047105</v>
      </c>
      <c r="N50" s="172">
        <f t="shared" si="2"/>
        <v>-21.224442539223148</v>
      </c>
      <c r="O50" s="172">
        <f t="shared" si="2"/>
        <v>-28.835791100945343</v>
      </c>
    </row>
    <row r="51" spans="2:15" x14ac:dyDescent="0.3">
      <c r="B51" s="158"/>
      <c r="C51" s="129" t="s">
        <v>62</v>
      </c>
      <c r="D51" s="172">
        <f t="shared" ref="D51:O51" si="3">D39/D27*100-100</f>
        <v>-18.944369813010482</v>
      </c>
      <c r="E51" s="172">
        <f t="shared" si="3"/>
        <v>-3.9808074475498216</v>
      </c>
      <c r="F51" s="172">
        <f t="shared" si="3"/>
        <v>-10.192214816158398</v>
      </c>
      <c r="G51" s="172">
        <f t="shared" si="3"/>
        <v>-20.794041600767514</v>
      </c>
      <c r="H51" s="172">
        <f t="shared" si="3"/>
        <v>-16.046155316153559</v>
      </c>
      <c r="I51" s="172">
        <f t="shared" si="3"/>
        <v>-19.431582473120386</v>
      </c>
      <c r="J51" s="172">
        <f t="shared" si="3"/>
        <v>-13.240448189421116</v>
      </c>
      <c r="K51" s="172">
        <f t="shared" si="3"/>
        <v>-11.320219116632956</v>
      </c>
      <c r="L51" s="172">
        <f t="shared" si="3"/>
        <v>-4.4637535613615427</v>
      </c>
      <c r="M51" s="172">
        <f t="shared" si="3"/>
        <v>-13.44807171439146</v>
      </c>
      <c r="N51" s="172">
        <f t="shared" si="3"/>
        <v>1.3693966999139349</v>
      </c>
      <c r="O51" s="172">
        <f t="shared" si="3"/>
        <v>-9.015110174547118</v>
      </c>
    </row>
    <row r="52" spans="2:15" x14ac:dyDescent="0.3">
      <c r="B52" s="158"/>
      <c r="C52" s="129" t="s">
        <v>63</v>
      </c>
      <c r="D52" s="172">
        <f t="shared" ref="D52:O52" si="4">D40/D28*100-100</f>
        <v>-45.115506884792211</v>
      </c>
      <c r="E52" s="172">
        <f t="shared" si="4"/>
        <v>-39.27621676208134</v>
      </c>
      <c r="F52" s="172">
        <f t="shared" si="4"/>
        <v>-35.757349110990816</v>
      </c>
      <c r="G52" s="172">
        <f t="shared" si="4"/>
        <v>-42.977138771139337</v>
      </c>
      <c r="H52" s="172">
        <f t="shared" si="4"/>
        <v>-41.762245765470773</v>
      </c>
      <c r="I52" s="172">
        <f t="shared" si="4"/>
        <v>-35.573056075575749</v>
      </c>
      <c r="J52" s="172">
        <f t="shared" si="4"/>
        <v>-37.528205760626754</v>
      </c>
      <c r="K52" s="172">
        <f t="shared" si="4"/>
        <v>-39.242436603937705</v>
      </c>
      <c r="L52" s="172">
        <f t="shared" si="4"/>
        <v>-39.476688989489809</v>
      </c>
      <c r="M52" s="172">
        <f t="shared" si="4"/>
        <v>-42.841143376294035</v>
      </c>
      <c r="N52" s="172">
        <f t="shared" si="4"/>
        <v>-40.833751748876736</v>
      </c>
      <c r="O52" s="172">
        <f t="shared" si="4"/>
        <v>-39.046775797431842</v>
      </c>
    </row>
    <row r="53" spans="2:15" x14ac:dyDescent="0.3">
      <c r="B53" s="158"/>
      <c r="C53" s="129" t="s">
        <v>64</v>
      </c>
      <c r="D53" s="172">
        <f t="shared" ref="D53:O53" si="5">D41/D29*100-100</f>
        <v>-22.987282093058141</v>
      </c>
      <c r="E53" s="172">
        <f t="shared" si="5"/>
        <v>-49.878750903961752</v>
      </c>
      <c r="F53" s="172">
        <f t="shared" si="5"/>
        <v>-41.180639725960233</v>
      </c>
      <c r="G53" s="172">
        <f t="shared" si="5"/>
        <v>-41.698338710491967</v>
      </c>
      <c r="H53" s="172">
        <f t="shared" si="5"/>
        <v>-39.725196434122289</v>
      </c>
      <c r="I53" s="172">
        <f t="shared" si="5"/>
        <v>-51.999389628614914</v>
      </c>
      <c r="J53" s="172">
        <f t="shared" si="5"/>
        <v>-49.789431747707525</v>
      </c>
      <c r="K53" s="172">
        <f t="shared" si="5"/>
        <v>-70.883701900477092</v>
      </c>
      <c r="L53" s="172">
        <f t="shared" si="5"/>
        <v>-64.341951432482205</v>
      </c>
      <c r="M53" s="172">
        <f t="shared" si="5"/>
        <v>-21.916515067956766</v>
      </c>
      <c r="N53" s="172">
        <f t="shared" si="5"/>
        <v>-70.619344738156229</v>
      </c>
      <c r="O53" s="172">
        <f t="shared" si="5"/>
        <v>-62.656579670839143</v>
      </c>
    </row>
    <row r="54" spans="2:15" x14ac:dyDescent="0.3">
      <c r="B54" s="158"/>
      <c r="C54" s="129" t="s">
        <v>65</v>
      </c>
      <c r="D54" s="172">
        <f t="shared" ref="D54:O54" si="6">D42/D30*100-100</f>
        <v>-51.233493075562663</v>
      </c>
      <c r="E54" s="172">
        <f t="shared" si="6"/>
        <v>-45.855821543189791</v>
      </c>
      <c r="F54" s="172">
        <f t="shared" si="6"/>
        <v>-38.471999863039564</v>
      </c>
      <c r="G54" s="172">
        <f t="shared" si="6"/>
        <v>-46.095275355030822</v>
      </c>
      <c r="H54" s="172">
        <f t="shared" si="6"/>
        <v>-47.626264730999878</v>
      </c>
      <c r="I54" s="172">
        <f t="shared" si="6"/>
        <v>-43.619117323849345</v>
      </c>
      <c r="J54" s="172">
        <f t="shared" si="6"/>
        <v>-39.759273461870073</v>
      </c>
      <c r="K54" s="172">
        <f t="shared" si="6"/>
        <v>-38.479809495899744</v>
      </c>
      <c r="L54" s="172">
        <f t="shared" si="6"/>
        <v>-38.434750944350945</v>
      </c>
      <c r="M54" s="172">
        <f t="shared" si="6"/>
        <v>-47.089968113010251</v>
      </c>
      <c r="N54" s="172">
        <f t="shared" si="6"/>
        <v>-55.494312959381496</v>
      </c>
      <c r="O54" s="172">
        <f t="shared" si="6"/>
        <v>-52.866004472341416</v>
      </c>
    </row>
    <row r="55" spans="2:15" x14ac:dyDescent="0.3">
      <c r="B55" s="158"/>
      <c r="C55" s="129" t="s">
        <v>66</v>
      </c>
      <c r="D55" s="57" t="s">
        <v>68</v>
      </c>
      <c r="E55" s="57" t="s">
        <v>68</v>
      </c>
      <c r="F55" s="57" t="s">
        <v>68</v>
      </c>
      <c r="G55" s="57" t="s">
        <v>68</v>
      </c>
      <c r="H55" s="57" t="s">
        <v>68</v>
      </c>
      <c r="I55" s="57" t="s">
        <v>68</v>
      </c>
      <c r="J55" s="57" t="s">
        <v>68</v>
      </c>
      <c r="K55" s="57" t="s">
        <v>68</v>
      </c>
      <c r="L55" s="57" t="s">
        <v>68</v>
      </c>
      <c r="M55" s="57" t="s">
        <v>68</v>
      </c>
      <c r="N55" s="57" t="s">
        <v>68</v>
      </c>
      <c r="O55" s="57" t="s">
        <v>68</v>
      </c>
    </row>
    <row r="56" spans="2:15" x14ac:dyDescent="0.3">
      <c r="B56" s="158"/>
      <c r="C56" s="129" t="s">
        <v>67</v>
      </c>
      <c r="D56" s="172">
        <f t="shared" ref="D56:O56" si="7">D44/D32*100-100</f>
        <v>-27.018035274899887</v>
      </c>
      <c r="E56" s="172">
        <f t="shared" si="7"/>
        <v>-19.821629577732949</v>
      </c>
      <c r="F56" s="172">
        <f t="shared" si="7"/>
        <v>-20.590558699389135</v>
      </c>
      <c r="G56" s="172">
        <f t="shared" si="7"/>
        <v>-25.167152333936386</v>
      </c>
      <c r="H56" s="172">
        <f t="shared" si="7"/>
        <v>-16.1425336377023</v>
      </c>
      <c r="I56" s="172">
        <f t="shared" si="7"/>
        <v>-19.034519556004042</v>
      </c>
      <c r="J56" s="172">
        <f t="shared" si="7"/>
        <v>-17.595172345061044</v>
      </c>
      <c r="K56" s="172">
        <f t="shared" si="7"/>
        <v>-13.960566209126512</v>
      </c>
      <c r="L56" s="172">
        <f t="shared" si="7"/>
        <v>-15.653466784670201</v>
      </c>
      <c r="M56" s="172">
        <f t="shared" si="7"/>
        <v>-17.021912142183368</v>
      </c>
      <c r="N56" s="172">
        <f t="shared" si="7"/>
        <v>-10.820638815383646</v>
      </c>
      <c r="O56" s="172">
        <f t="shared" si="7"/>
        <v>-13.322683186475558</v>
      </c>
    </row>
    <row r="57" spans="2:15" x14ac:dyDescent="0.3">
      <c r="B57" s="166"/>
      <c r="C57" s="131" t="s">
        <v>38</v>
      </c>
      <c r="D57" s="59" t="s">
        <v>68</v>
      </c>
      <c r="E57" s="59" t="s">
        <v>68</v>
      </c>
      <c r="F57" s="59" t="s">
        <v>68</v>
      </c>
      <c r="G57" s="59" t="s">
        <v>68</v>
      </c>
      <c r="H57" s="59" t="s">
        <v>68</v>
      </c>
      <c r="I57" s="59" t="s">
        <v>68</v>
      </c>
      <c r="J57" s="59" t="s">
        <v>68</v>
      </c>
      <c r="K57" s="59" t="s">
        <v>68</v>
      </c>
      <c r="L57" s="59" t="s">
        <v>68</v>
      </c>
      <c r="M57" s="59" t="s">
        <v>68</v>
      </c>
      <c r="N57" s="59" t="s">
        <v>68</v>
      </c>
      <c r="O57" s="59" t="s">
        <v>68</v>
      </c>
    </row>
    <row r="58" spans="2:15" x14ac:dyDescent="0.3">
      <c r="B58" s="132" t="s">
        <v>118</v>
      </c>
    </row>
    <row r="59" spans="2:15" x14ac:dyDescent="0.3">
      <c r="B59" s="132" t="s">
        <v>137</v>
      </c>
    </row>
  </sheetData>
  <mergeCells count="1">
    <mergeCell ref="B7:O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O51"/>
  <sheetViews>
    <sheetView showGridLines="0" zoomScale="90" zoomScaleNormal="90" workbookViewId="0">
      <selection activeCell="B7" sqref="B7:O7"/>
    </sheetView>
  </sheetViews>
  <sheetFormatPr baseColWidth="10" defaultColWidth="11.44140625" defaultRowHeight="14.4" x14ac:dyDescent="0.3"/>
  <cols>
    <col min="1" max="1" width="3.88671875" style="96" customWidth="1"/>
    <col min="2" max="2" width="12.6640625" style="96" customWidth="1"/>
    <col min="3" max="3" width="33.6640625" style="96" customWidth="1"/>
    <col min="4" max="15" width="11.44140625" style="97"/>
    <col min="16" max="16384" width="11.44140625" style="96"/>
  </cols>
  <sheetData>
    <row r="1" spans="2:15" x14ac:dyDescent="0.3">
      <c r="O1" s="1" t="s">
        <v>0</v>
      </c>
    </row>
    <row r="2" spans="2:15" x14ac:dyDescent="0.3">
      <c r="N2" s="58"/>
    </row>
    <row r="5" spans="2:15" ht="18" x14ac:dyDescent="0.3">
      <c r="B5" s="2" t="s">
        <v>120</v>
      </c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7" spans="2:15" ht="20.25" customHeight="1" x14ac:dyDescent="0.3">
      <c r="B7" s="183" t="s">
        <v>126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2:15" s="101" customFormat="1" x14ac:dyDescent="0.3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02"/>
    </row>
    <row r="9" spans="2:15" x14ac:dyDescent="0.3">
      <c r="B9" s="151"/>
      <c r="C9" s="150"/>
      <c r="D9" s="152">
        <v>2008</v>
      </c>
      <c r="E9" s="152">
        <v>2009</v>
      </c>
      <c r="F9" s="152">
        <v>2010</v>
      </c>
      <c r="G9" s="152">
        <v>2011</v>
      </c>
      <c r="H9" s="152">
        <v>2012</v>
      </c>
      <c r="I9" s="152">
        <v>2013</v>
      </c>
      <c r="J9" s="152">
        <v>2014</v>
      </c>
      <c r="K9" s="152">
        <v>2015</v>
      </c>
      <c r="L9" s="152">
        <v>2016</v>
      </c>
      <c r="M9" s="152">
        <v>2017</v>
      </c>
      <c r="N9" s="152">
        <v>2018</v>
      </c>
      <c r="O9" s="152" t="s">
        <v>136</v>
      </c>
    </row>
    <row r="10" spans="2:15" x14ac:dyDescent="0.3">
      <c r="B10" s="151"/>
      <c r="C10" s="151"/>
      <c r="D10" s="159" t="s">
        <v>3</v>
      </c>
      <c r="E10" s="138" t="s">
        <v>3</v>
      </c>
      <c r="F10" s="139" t="s">
        <v>3</v>
      </c>
      <c r="G10" s="140" t="s">
        <v>3</v>
      </c>
      <c r="H10" s="141" t="s">
        <v>3</v>
      </c>
      <c r="I10" s="142" t="s">
        <v>3</v>
      </c>
      <c r="J10" s="143" t="s">
        <v>3</v>
      </c>
      <c r="K10" s="144" t="s">
        <v>3</v>
      </c>
      <c r="L10" s="145" t="s">
        <v>3</v>
      </c>
      <c r="M10" s="146" t="s">
        <v>3</v>
      </c>
      <c r="N10" s="147" t="s">
        <v>3</v>
      </c>
      <c r="O10" s="127" t="s">
        <v>3</v>
      </c>
    </row>
    <row r="11" spans="2:15" x14ac:dyDescent="0.3">
      <c r="B11" s="160" t="s">
        <v>1</v>
      </c>
      <c r="C11" s="129" t="s">
        <v>1</v>
      </c>
      <c r="D11" s="54">
        <v>1353739.4846755101</v>
      </c>
      <c r="E11" s="7">
        <v>1321782.8546121346</v>
      </c>
      <c r="F11" s="8">
        <v>1542040.7840424518</v>
      </c>
      <c r="G11" s="9">
        <v>1877152.1395756374</v>
      </c>
      <c r="H11" s="10">
        <v>1703024.644507196</v>
      </c>
      <c r="I11" s="11">
        <v>2037290.9844200828</v>
      </c>
      <c r="J11" s="12">
        <v>2191057.7441947218</v>
      </c>
      <c r="K11" s="13">
        <v>2248060.5283348714</v>
      </c>
      <c r="L11" s="14">
        <v>2190279.7228566199</v>
      </c>
      <c r="M11" s="15">
        <v>2304033.9937215443</v>
      </c>
      <c r="N11" s="16">
        <v>2371994.5884539615</v>
      </c>
      <c r="O11" s="17">
        <v>2400612.1695349701</v>
      </c>
    </row>
    <row r="12" spans="2:15" x14ac:dyDescent="0.3">
      <c r="B12" s="160"/>
      <c r="C12" s="129" t="s">
        <v>69</v>
      </c>
      <c r="D12" s="56">
        <v>1109030.8259836065</v>
      </c>
      <c r="E12" s="19">
        <v>854590.26664135011</v>
      </c>
      <c r="F12" s="20">
        <v>1022984.7981889042</v>
      </c>
      <c r="G12" s="21">
        <v>1372196.4539403571</v>
      </c>
      <c r="H12" s="22">
        <v>917387.70975772711</v>
      </c>
      <c r="I12" s="23">
        <v>1234119.9626042759</v>
      </c>
      <c r="J12" s="24">
        <v>1575668.940863447</v>
      </c>
      <c r="K12" s="25">
        <v>1433124.5845726193</v>
      </c>
      <c r="L12" s="26">
        <v>1395120.1405766753</v>
      </c>
      <c r="M12" s="27">
        <v>1613414.9610695727</v>
      </c>
      <c r="N12" s="28">
        <v>1483242.224240561</v>
      </c>
      <c r="O12" s="29">
        <v>1606104.0120693678</v>
      </c>
    </row>
    <row r="13" spans="2:15" x14ac:dyDescent="0.3">
      <c r="B13" s="160"/>
      <c r="C13" s="129" t="s">
        <v>70</v>
      </c>
      <c r="D13" s="56">
        <v>1313785.8534272024</v>
      </c>
      <c r="E13" s="19">
        <v>1399598.6821079603</v>
      </c>
      <c r="F13" s="20">
        <v>1515660.7928888637</v>
      </c>
      <c r="G13" s="21">
        <v>2093287.5096338664</v>
      </c>
      <c r="H13" s="22">
        <v>1835100.0998783086</v>
      </c>
      <c r="I13" s="23">
        <v>1968257.5787681148</v>
      </c>
      <c r="J13" s="24">
        <v>2238142.9504551254</v>
      </c>
      <c r="K13" s="25">
        <v>2173308.0382538824</v>
      </c>
      <c r="L13" s="26">
        <v>2221803.8699536645</v>
      </c>
      <c r="M13" s="27">
        <v>2293233.1750712013</v>
      </c>
      <c r="N13" s="28">
        <v>2474984.5463252142</v>
      </c>
      <c r="O13" s="29">
        <v>2324244.3539884933</v>
      </c>
    </row>
    <row r="14" spans="2:15" x14ac:dyDescent="0.3">
      <c r="B14" s="160"/>
      <c r="C14" s="129" t="s">
        <v>71</v>
      </c>
      <c r="D14" s="56">
        <v>4268274.8221802516</v>
      </c>
      <c r="E14" s="19">
        <v>2730278.8628786528</v>
      </c>
      <c r="F14" s="20">
        <v>3289595.2532663289</v>
      </c>
      <c r="G14" s="21">
        <v>3217263.3926838776</v>
      </c>
      <c r="H14" s="22">
        <v>5394482.3195086317</v>
      </c>
      <c r="I14" s="23">
        <v>5034214.6781400964</v>
      </c>
      <c r="J14" s="24">
        <v>5818833.7259025341</v>
      </c>
      <c r="K14" s="25">
        <v>6301288.7452210626</v>
      </c>
      <c r="L14" s="26">
        <v>5386211.3801875971</v>
      </c>
      <c r="M14" s="27">
        <v>7457806.8477317384</v>
      </c>
      <c r="N14" s="28">
        <v>8386431.695243733</v>
      </c>
      <c r="O14" s="29">
        <v>6672295.6866723131</v>
      </c>
    </row>
    <row r="15" spans="2:15" x14ac:dyDescent="0.3">
      <c r="B15" s="160"/>
      <c r="C15" s="129" t="s">
        <v>72</v>
      </c>
      <c r="D15" s="56">
        <v>1153163.9041584651</v>
      </c>
      <c r="E15" s="19">
        <v>1433321.1559750051</v>
      </c>
      <c r="F15" s="20">
        <v>1633157.7734713799</v>
      </c>
      <c r="G15" s="21">
        <v>1734530.5678339549</v>
      </c>
      <c r="H15" s="22">
        <v>1978702.6633819237</v>
      </c>
      <c r="I15" s="23">
        <v>1982744.0613968531</v>
      </c>
      <c r="J15" s="24">
        <v>2073416.9893979509</v>
      </c>
      <c r="K15" s="25">
        <v>2056861.3219014583</v>
      </c>
      <c r="L15" s="26">
        <v>2083199.5473419002</v>
      </c>
      <c r="M15" s="27">
        <v>2430514.1051899535</v>
      </c>
      <c r="N15" s="28">
        <v>2442836.498483656</v>
      </c>
      <c r="O15" s="29">
        <v>2345542.945304587</v>
      </c>
    </row>
    <row r="16" spans="2:15" x14ac:dyDescent="0.3">
      <c r="B16" s="160"/>
      <c r="C16" s="129" t="s">
        <v>73</v>
      </c>
      <c r="D16" s="56">
        <v>1371817.5985407976</v>
      </c>
      <c r="E16" s="19">
        <v>1410346.6528751124</v>
      </c>
      <c r="F16" s="20">
        <v>1632559.1362010494</v>
      </c>
      <c r="G16" s="21">
        <v>2078782.6240386176</v>
      </c>
      <c r="H16" s="22">
        <v>1782925.129035187</v>
      </c>
      <c r="I16" s="23">
        <v>2058131.9783922459</v>
      </c>
      <c r="J16" s="24">
        <v>2192155.175452387</v>
      </c>
      <c r="K16" s="25">
        <v>2350214.794140025</v>
      </c>
      <c r="L16" s="26">
        <v>2139494.8362403484</v>
      </c>
      <c r="M16" s="27">
        <v>2153686.5333755426</v>
      </c>
      <c r="N16" s="28">
        <v>2252574.9325515279</v>
      </c>
      <c r="O16" s="29">
        <v>2293935.4511902519</v>
      </c>
    </row>
    <row r="17" spans="2:15" x14ac:dyDescent="0.3">
      <c r="B17" s="160"/>
      <c r="C17" s="129" t="s">
        <v>74</v>
      </c>
      <c r="D17" s="56">
        <v>2045663.6035192753</v>
      </c>
      <c r="E17" s="19">
        <v>1830809.9232461194</v>
      </c>
      <c r="F17" s="20">
        <v>2410947.776156554</v>
      </c>
      <c r="G17" s="21">
        <v>2240531.6543680332</v>
      </c>
      <c r="H17" s="22">
        <v>2354872.1177658411</v>
      </c>
      <c r="I17" s="23">
        <v>3111350.6690642252</v>
      </c>
      <c r="J17" s="24">
        <v>2843011.2603012687</v>
      </c>
      <c r="K17" s="25">
        <v>3301980.690378129</v>
      </c>
      <c r="L17" s="26">
        <v>2885451.2408673796</v>
      </c>
      <c r="M17" s="27">
        <v>2912803.4351962553</v>
      </c>
      <c r="N17" s="28">
        <v>3215911.5314088697</v>
      </c>
      <c r="O17" s="29">
        <v>3391405.7163268584</v>
      </c>
    </row>
    <row r="18" spans="2:15" x14ac:dyDescent="0.3">
      <c r="B18" s="160"/>
      <c r="C18" s="129" t="s">
        <v>75</v>
      </c>
      <c r="D18" s="56">
        <v>2431730.2456037328</v>
      </c>
      <c r="E18" s="19">
        <v>2266513.0258082971</v>
      </c>
      <c r="F18" s="20">
        <v>2413484.4144968623</v>
      </c>
      <c r="G18" s="21">
        <v>2849736.1259946693</v>
      </c>
      <c r="H18" s="22">
        <v>2635327.8525644238</v>
      </c>
      <c r="I18" s="23">
        <v>3491321.7383755604</v>
      </c>
      <c r="J18" s="24">
        <v>3479476.6265962753</v>
      </c>
      <c r="K18" s="25">
        <v>3409092.1631373763</v>
      </c>
      <c r="L18" s="26">
        <v>3258997.2870560987</v>
      </c>
      <c r="M18" s="27">
        <v>3428637.4129941892</v>
      </c>
      <c r="N18" s="28">
        <v>3314456.3773862049</v>
      </c>
      <c r="O18" s="29">
        <v>3471118.5188966868</v>
      </c>
    </row>
    <row r="19" spans="2:15" x14ac:dyDescent="0.3">
      <c r="B19" s="160"/>
      <c r="C19" s="129" t="s">
        <v>76</v>
      </c>
      <c r="D19" s="56">
        <v>1203482.182764756</v>
      </c>
      <c r="E19" s="19">
        <v>1308031.3682388321</v>
      </c>
      <c r="F19" s="20">
        <v>1496240.2310920011</v>
      </c>
      <c r="G19" s="21">
        <v>1759493.7294358963</v>
      </c>
      <c r="H19" s="22">
        <v>1824964.0873878694</v>
      </c>
      <c r="I19" s="23">
        <v>2062375.0625890039</v>
      </c>
      <c r="J19" s="24">
        <v>2185966.4862762718</v>
      </c>
      <c r="K19" s="25">
        <v>2208228.4265132337</v>
      </c>
      <c r="L19" s="26">
        <v>2364409.0448714718</v>
      </c>
      <c r="M19" s="27">
        <v>2405045.6011746181</v>
      </c>
      <c r="N19" s="28">
        <v>2465467.2538496144</v>
      </c>
      <c r="O19" s="29">
        <v>2521786.7365296213</v>
      </c>
    </row>
    <row r="20" spans="2:15" x14ac:dyDescent="0.3">
      <c r="B20" s="161"/>
      <c r="C20" s="131" t="s">
        <v>10</v>
      </c>
      <c r="D20" s="59" t="s">
        <v>68</v>
      </c>
      <c r="E20" s="59" t="s">
        <v>68</v>
      </c>
      <c r="F20" s="59" t="s">
        <v>68</v>
      </c>
      <c r="G20" s="59" t="s">
        <v>68</v>
      </c>
      <c r="H20" s="59" t="s">
        <v>68</v>
      </c>
      <c r="I20" s="59" t="s">
        <v>68</v>
      </c>
      <c r="J20" s="59" t="s">
        <v>68</v>
      </c>
      <c r="K20" s="59" t="s">
        <v>68</v>
      </c>
      <c r="L20" s="59" t="s">
        <v>68</v>
      </c>
      <c r="M20" s="59" t="s">
        <v>68</v>
      </c>
      <c r="N20" s="59" t="s">
        <v>68</v>
      </c>
      <c r="O20" s="59" t="s">
        <v>68</v>
      </c>
    </row>
    <row r="21" spans="2:15" x14ac:dyDescent="0.3">
      <c r="B21" s="162" t="s">
        <v>11</v>
      </c>
      <c r="C21" s="163" t="s">
        <v>1</v>
      </c>
      <c r="D21" s="60">
        <v>1520714.4081157218</v>
      </c>
      <c r="E21" s="43">
        <v>1482786.8172324596</v>
      </c>
      <c r="F21" s="44">
        <v>1699372.9704503983</v>
      </c>
      <c r="G21" s="45">
        <v>2137528.3984534531</v>
      </c>
      <c r="H21" s="46">
        <v>1926590.3021932889</v>
      </c>
      <c r="I21" s="47">
        <v>2285351.372518599</v>
      </c>
      <c r="J21" s="48">
        <v>2494540.8535275497</v>
      </c>
      <c r="K21" s="49">
        <v>2463643.8443566049</v>
      </c>
      <c r="L21" s="50">
        <v>2416853.1476766691</v>
      </c>
      <c r="M21" s="51">
        <v>2541599.650928705</v>
      </c>
      <c r="N21" s="52">
        <v>2617494.6108985515</v>
      </c>
      <c r="O21" s="53">
        <v>2641842.4507037741</v>
      </c>
    </row>
    <row r="22" spans="2:15" x14ac:dyDescent="0.3">
      <c r="B22" s="160"/>
      <c r="C22" s="129" t="s">
        <v>77</v>
      </c>
      <c r="D22" s="56">
        <v>1172033.532999408</v>
      </c>
      <c r="E22" s="19">
        <v>977125.26903468685</v>
      </c>
      <c r="F22" s="20">
        <v>1136533.237621899</v>
      </c>
      <c r="G22" s="21">
        <v>1561805.8835895667</v>
      </c>
      <c r="H22" s="22">
        <v>1057196.2514126776</v>
      </c>
      <c r="I22" s="23">
        <v>1398851.2481127584</v>
      </c>
      <c r="J22" s="24">
        <v>1801320.5759266329</v>
      </c>
      <c r="K22" s="25">
        <v>1641045.6344688754</v>
      </c>
      <c r="L22" s="26">
        <v>1611279.9252540402</v>
      </c>
      <c r="M22" s="27">
        <v>1702664.9701265576</v>
      </c>
      <c r="N22" s="28">
        <v>1688721.3798665954</v>
      </c>
      <c r="O22" s="29">
        <v>1806157.6741981022</v>
      </c>
    </row>
    <row r="23" spans="2:15" x14ac:dyDescent="0.3">
      <c r="B23" s="160"/>
      <c r="C23" s="129" t="s">
        <v>78</v>
      </c>
      <c r="D23" s="56">
        <v>1508697.1737023175</v>
      </c>
      <c r="E23" s="19">
        <v>1623507.1696057867</v>
      </c>
      <c r="F23" s="20">
        <v>1640687.5663445992</v>
      </c>
      <c r="G23" s="21">
        <v>2342336.38603182</v>
      </c>
      <c r="H23" s="22">
        <v>2046877.7881884279</v>
      </c>
      <c r="I23" s="23">
        <v>2213890.4628933319</v>
      </c>
      <c r="J23" s="24">
        <v>2421870.5745049673</v>
      </c>
      <c r="K23" s="25">
        <v>2249897.4567496413</v>
      </c>
      <c r="L23" s="26">
        <v>2397753.2521337294</v>
      </c>
      <c r="M23" s="27">
        <v>2505874.6066746195</v>
      </c>
      <c r="N23" s="28">
        <v>2677279.7791830474</v>
      </c>
      <c r="O23" s="29">
        <v>2518391.3124639303</v>
      </c>
    </row>
    <row r="24" spans="2:15" x14ac:dyDescent="0.3">
      <c r="B24" s="160"/>
      <c r="C24" s="129" t="s">
        <v>79</v>
      </c>
      <c r="D24" s="56">
        <v>4571447.5538035436</v>
      </c>
      <c r="E24" s="19">
        <v>3089604.7583190124</v>
      </c>
      <c r="F24" s="20">
        <v>3149949.7638809262</v>
      </c>
      <c r="G24" s="21">
        <v>3094015.6015851926</v>
      </c>
      <c r="H24" s="22">
        <v>5439705.9237204306</v>
      </c>
      <c r="I24" s="23">
        <v>5229882.769311469</v>
      </c>
      <c r="J24" s="24">
        <v>6909071.1224910729</v>
      </c>
      <c r="K24" s="25">
        <v>6561181.8316939957</v>
      </c>
      <c r="L24" s="26">
        <v>5428226.9661715738</v>
      </c>
      <c r="M24" s="27">
        <v>7666521.6724954601</v>
      </c>
      <c r="N24" s="62" t="s">
        <v>68</v>
      </c>
      <c r="O24" s="62" t="s">
        <v>68</v>
      </c>
    </row>
    <row r="25" spans="2:15" x14ac:dyDescent="0.3">
      <c r="B25" s="160"/>
      <c r="C25" s="129" t="s">
        <v>80</v>
      </c>
      <c r="D25" s="56">
        <v>1154409.1443483308</v>
      </c>
      <c r="E25" s="19">
        <v>1425803.7251635171</v>
      </c>
      <c r="F25" s="20">
        <v>1629089.1989868286</v>
      </c>
      <c r="G25" s="21">
        <v>1714558.7565514809</v>
      </c>
      <c r="H25" s="22">
        <v>1982690.450556671</v>
      </c>
      <c r="I25" s="23">
        <v>1979719.3368349259</v>
      </c>
      <c r="J25" s="24">
        <v>2053989.0388085574</v>
      </c>
      <c r="K25" s="25">
        <v>2050134.3511886597</v>
      </c>
      <c r="L25" s="26">
        <v>2065617.5925029663</v>
      </c>
      <c r="M25" s="27">
        <v>2374132.0426882985</v>
      </c>
      <c r="N25" s="28">
        <v>2421566.1339824349</v>
      </c>
      <c r="O25" s="29">
        <v>2339419.1056612884</v>
      </c>
    </row>
    <row r="26" spans="2:15" x14ac:dyDescent="0.3">
      <c r="B26" s="160"/>
      <c r="C26" s="129" t="s">
        <v>81</v>
      </c>
      <c r="D26" s="56">
        <v>1664486.8400772524</v>
      </c>
      <c r="E26" s="19">
        <v>1622375.0777454893</v>
      </c>
      <c r="F26" s="20">
        <v>1876016.8024033285</v>
      </c>
      <c r="G26" s="21">
        <v>2427630.0191891803</v>
      </c>
      <c r="H26" s="22">
        <v>2132673.1754684434</v>
      </c>
      <c r="I26" s="23">
        <v>2369317.2602647105</v>
      </c>
      <c r="J26" s="24">
        <v>2558480.3037787168</v>
      </c>
      <c r="K26" s="25">
        <v>2684303.2318377336</v>
      </c>
      <c r="L26" s="26">
        <v>2453721.9954163353</v>
      </c>
      <c r="M26" s="27">
        <v>2498434.0880073458</v>
      </c>
      <c r="N26" s="28">
        <v>2652057.0068036146</v>
      </c>
      <c r="O26" s="29">
        <v>2686353.220414218</v>
      </c>
    </row>
    <row r="27" spans="2:15" x14ac:dyDescent="0.3">
      <c r="B27" s="160"/>
      <c r="C27" s="129" t="s">
        <v>82</v>
      </c>
      <c r="D27" s="56">
        <v>2056343.3495721195</v>
      </c>
      <c r="E27" s="19">
        <v>1839656.9420226233</v>
      </c>
      <c r="F27" s="20">
        <v>2315969.331252594</v>
      </c>
      <c r="G27" s="21">
        <v>2245796.1493914369</v>
      </c>
      <c r="H27" s="22">
        <v>2429300.2340497877</v>
      </c>
      <c r="I27" s="23">
        <v>3052715.5691833622</v>
      </c>
      <c r="J27" s="24">
        <v>2916378.9818355148</v>
      </c>
      <c r="K27" s="25">
        <v>3317569.2029683045</v>
      </c>
      <c r="L27" s="26">
        <v>2958295.5629350962</v>
      </c>
      <c r="M27" s="27">
        <v>2970137.460713218</v>
      </c>
      <c r="N27" s="28">
        <v>3233936.9540012456</v>
      </c>
      <c r="O27" s="29">
        <v>3341911.960607884</v>
      </c>
    </row>
    <row r="28" spans="2:15" x14ac:dyDescent="0.3">
      <c r="B28" s="160"/>
      <c r="C28" s="129" t="s">
        <v>83</v>
      </c>
      <c r="D28" s="56">
        <v>2364149.6530349217</v>
      </c>
      <c r="E28" s="19">
        <v>2288420.8041516785</v>
      </c>
      <c r="F28" s="20">
        <v>2466126.6011027745</v>
      </c>
      <c r="G28" s="21">
        <v>3132352.7586832065</v>
      </c>
      <c r="H28" s="22">
        <v>2767930.2462958712</v>
      </c>
      <c r="I28" s="23">
        <v>3884766.2879431192</v>
      </c>
      <c r="J28" s="24">
        <v>4076373.9604575019</v>
      </c>
      <c r="K28" s="25">
        <v>3624729.5306946449</v>
      </c>
      <c r="L28" s="26">
        <v>3356170.056830205</v>
      </c>
      <c r="M28" s="27">
        <v>3558304.9728105352</v>
      </c>
      <c r="N28" s="28">
        <v>3574880.0860958691</v>
      </c>
      <c r="O28" s="29">
        <v>3878050.7957234243</v>
      </c>
    </row>
    <row r="29" spans="2:15" x14ac:dyDescent="0.3">
      <c r="B29" s="160"/>
      <c r="C29" s="129" t="s">
        <v>84</v>
      </c>
      <c r="D29" s="56">
        <v>1506588.2899911795</v>
      </c>
      <c r="E29" s="19">
        <v>1644218.1028781286</v>
      </c>
      <c r="F29" s="20">
        <v>1910855.5047303552</v>
      </c>
      <c r="G29" s="21">
        <v>2400913.0590939508</v>
      </c>
      <c r="H29" s="22">
        <v>2216635.1059646127</v>
      </c>
      <c r="I29" s="23">
        <v>2650971.8941236758</v>
      </c>
      <c r="J29" s="24">
        <v>2927874.4922645437</v>
      </c>
      <c r="K29" s="25">
        <v>2791707.3151651854</v>
      </c>
      <c r="L29" s="26">
        <v>3222234.4609404644</v>
      </c>
      <c r="M29" s="27">
        <v>3144704.1092307051</v>
      </c>
      <c r="N29" s="28">
        <v>3018815.8001784063</v>
      </c>
      <c r="O29" s="29">
        <v>3115862.1541465665</v>
      </c>
    </row>
    <row r="30" spans="2:15" x14ac:dyDescent="0.3">
      <c r="B30" s="161"/>
      <c r="C30" s="131" t="s">
        <v>10</v>
      </c>
      <c r="D30" s="59" t="s">
        <v>68</v>
      </c>
      <c r="E30" s="59" t="s">
        <v>68</v>
      </c>
      <c r="F30" s="59" t="s">
        <v>68</v>
      </c>
      <c r="G30" s="59" t="s">
        <v>68</v>
      </c>
      <c r="H30" s="59" t="s">
        <v>68</v>
      </c>
      <c r="I30" s="59" t="s">
        <v>68</v>
      </c>
      <c r="J30" s="59" t="s">
        <v>68</v>
      </c>
      <c r="K30" s="59" t="s">
        <v>68</v>
      </c>
      <c r="L30" s="59" t="s">
        <v>68</v>
      </c>
      <c r="M30" s="59" t="s">
        <v>68</v>
      </c>
      <c r="N30" s="59" t="s">
        <v>68</v>
      </c>
      <c r="O30" s="59" t="s">
        <v>68</v>
      </c>
    </row>
    <row r="31" spans="2:15" x14ac:dyDescent="0.3">
      <c r="B31" s="162" t="s">
        <v>17</v>
      </c>
      <c r="C31" s="163" t="s">
        <v>1</v>
      </c>
      <c r="D31" s="60">
        <v>1082579.346132759</v>
      </c>
      <c r="E31" s="43">
        <v>1069630.1766910814</v>
      </c>
      <c r="F31" s="44">
        <v>1290179.9198111426</v>
      </c>
      <c r="G31" s="45">
        <v>1481333.5369777526</v>
      </c>
      <c r="H31" s="46">
        <v>1387746.5199380736</v>
      </c>
      <c r="I31" s="47">
        <v>1686303.1735652904</v>
      </c>
      <c r="J31" s="48">
        <v>1731407.4350209995</v>
      </c>
      <c r="K31" s="49">
        <v>1911864.553951333</v>
      </c>
      <c r="L31" s="50">
        <v>1835654.4179998834</v>
      </c>
      <c r="M31" s="51">
        <v>1929171.9693653504</v>
      </c>
      <c r="N31" s="52">
        <v>1988450.0909630917</v>
      </c>
      <c r="O31" s="53">
        <v>2041777.8988414416</v>
      </c>
    </row>
    <row r="32" spans="2:15" x14ac:dyDescent="0.3">
      <c r="B32" s="160"/>
      <c r="C32" s="129" t="s">
        <v>85</v>
      </c>
      <c r="D32" s="56">
        <v>920139.84887757129</v>
      </c>
      <c r="E32" s="19">
        <v>536506.46603181725</v>
      </c>
      <c r="F32" s="20">
        <v>698983.4385945549</v>
      </c>
      <c r="G32" s="21">
        <v>924274.22979567363</v>
      </c>
      <c r="H32" s="22">
        <v>659550.32107434177</v>
      </c>
      <c r="I32" s="23">
        <v>836972.84645100613</v>
      </c>
      <c r="J32" s="24">
        <v>1010803.3057356786</v>
      </c>
      <c r="K32" s="25">
        <v>587530.4040505247</v>
      </c>
      <c r="L32" s="26">
        <v>615396.87009803439</v>
      </c>
      <c r="M32" s="27">
        <v>1285397.1650588291</v>
      </c>
      <c r="N32" s="28">
        <v>609062.48479831172</v>
      </c>
      <c r="O32" s="29">
        <v>772312.97415801103</v>
      </c>
    </row>
    <row r="33" spans="2:15" x14ac:dyDescent="0.3">
      <c r="B33" s="160"/>
      <c r="C33" s="129" t="s">
        <v>86</v>
      </c>
      <c r="D33" s="56">
        <v>801226.77722099028</v>
      </c>
      <c r="E33" s="19">
        <v>929602.7267623049</v>
      </c>
      <c r="F33" s="20">
        <v>1167662.1501476634</v>
      </c>
      <c r="G33" s="21">
        <v>1498456.7023659092</v>
      </c>
      <c r="H33" s="22">
        <v>1358911.7154291379</v>
      </c>
      <c r="I33" s="23">
        <v>1397700.5105813665</v>
      </c>
      <c r="J33" s="24">
        <v>1749290.7680167484</v>
      </c>
      <c r="K33" s="25">
        <v>1977050.874777182</v>
      </c>
      <c r="L33" s="26">
        <v>1725000.1955572891</v>
      </c>
      <c r="M33" s="27">
        <v>1715529.2078091726</v>
      </c>
      <c r="N33" s="28">
        <v>1856833.7745485026</v>
      </c>
      <c r="O33" s="29">
        <v>1869018.6802328364</v>
      </c>
    </row>
    <row r="34" spans="2:15" x14ac:dyDescent="0.3">
      <c r="B34" s="160"/>
      <c r="C34" s="129" t="s">
        <v>87</v>
      </c>
      <c r="D34" s="57" t="s">
        <v>68</v>
      </c>
      <c r="E34" s="57" t="s">
        <v>68</v>
      </c>
      <c r="F34" s="57" t="s">
        <v>68</v>
      </c>
      <c r="G34" s="57" t="s">
        <v>68</v>
      </c>
      <c r="H34" s="57" t="s">
        <v>68</v>
      </c>
      <c r="I34" s="57" t="s">
        <v>68</v>
      </c>
      <c r="J34" s="57" t="s">
        <v>68</v>
      </c>
      <c r="K34" s="57" t="s">
        <v>68</v>
      </c>
      <c r="L34" s="57" t="s">
        <v>68</v>
      </c>
      <c r="M34" s="57" t="s">
        <v>68</v>
      </c>
      <c r="N34" s="57" t="s">
        <v>68</v>
      </c>
      <c r="O34" s="57" t="s">
        <v>68</v>
      </c>
    </row>
    <row r="35" spans="2:15" x14ac:dyDescent="0.3">
      <c r="B35" s="160"/>
      <c r="C35" s="129" t="s">
        <v>88</v>
      </c>
      <c r="D35" s="57" t="s">
        <v>68</v>
      </c>
      <c r="E35" s="57" t="s">
        <v>68</v>
      </c>
      <c r="F35" s="57" t="s">
        <v>68</v>
      </c>
      <c r="G35" s="57" t="s">
        <v>68</v>
      </c>
      <c r="H35" s="57" t="s">
        <v>68</v>
      </c>
      <c r="I35" s="57" t="s">
        <v>68</v>
      </c>
      <c r="J35" s="57" t="s">
        <v>68</v>
      </c>
      <c r="K35" s="57" t="s">
        <v>68</v>
      </c>
      <c r="L35" s="57" t="s">
        <v>68</v>
      </c>
      <c r="M35" s="57" t="s">
        <v>68</v>
      </c>
      <c r="N35" s="57" t="s">
        <v>68</v>
      </c>
      <c r="O35" s="57" t="s">
        <v>68</v>
      </c>
    </row>
    <row r="36" spans="2:15" x14ac:dyDescent="0.3">
      <c r="B36" s="160"/>
      <c r="C36" s="129" t="s">
        <v>89</v>
      </c>
      <c r="D36" s="56">
        <v>1007101.3830574628</v>
      </c>
      <c r="E36" s="19">
        <v>1156765.6614864275</v>
      </c>
      <c r="F36" s="20">
        <v>1346976.9596318316</v>
      </c>
      <c r="G36" s="21">
        <v>1623895.9192057699</v>
      </c>
      <c r="H36" s="22">
        <v>1365040.5666319819</v>
      </c>
      <c r="I36" s="23">
        <v>1677501.8755042839</v>
      </c>
      <c r="J36" s="24">
        <v>1725403.016321531</v>
      </c>
      <c r="K36" s="25">
        <v>1911239.1481434002</v>
      </c>
      <c r="L36" s="26">
        <v>1764854.1946798395</v>
      </c>
      <c r="M36" s="27">
        <v>1738602.2674081447</v>
      </c>
      <c r="N36" s="28">
        <v>1787513.470510243</v>
      </c>
      <c r="O36" s="29">
        <v>1844618.9318323131</v>
      </c>
    </row>
    <row r="37" spans="2:15" x14ac:dyDescent="0.3">
      <c r="B37" s="160"/>
      <c r="C37" s="129" t="s">
        <v>90</v>
      </c>
      <c r="D37" s="56">
        <v>1977128.0404516449</v>
      </c>
      <c r="E37" s="19">
        <v>1768512.1143058061</v>
      </c>
      <c r="F37" s="20">
        <v>2913125.7562057185</v>
      </c>
      <c r="G37" s="21">
        <v>2213859.3408402889</v>
      </c>
      <c r="H37" s="22">
        <v>1750648.9756651493</v>
      </c>
      <c r="I37" s="23">
        <v>3405554.9541488951</v>
      </c>
      <c r="J37" s="24">
        <v>2383546.6422760589</v>
      </c>
      <c r="K37" s="25">
        <v>3197632.2455015727</v>
      </c>
      <c r="L37" s="26">
        <v>2473639.7388013741</v>
      </c>
      <c r="M37" s="27">
        <v>2594076.1363344295</v>
      </c>
      <c r="N37" s="28">
        <v>3100602.1111201323</v>
      </c>
      <c r="O37" s="29">
        <v>3762543.0989301009</v>
      </c>
    </row>
    <row r="38" spans="2:15" x14ac:dyDescent="0.3">
      <c r="B38" s="160"/>
      <c r="C38" s="129" t="s">
        <v>91</v>
      </c>
      <c r="D38" s="56">
        <v>2556552.3759473697</v>
      </c>
      <c r="E38" s="19">
        <v>2219186.3938720576</v>
      </c>
      <c r="F38" s="20">
        <v>2317819.053590945</v>
      </c>
      <c r="G38" s="21">
        <v>2420788.3897854276</v>
      </c>
      <c r="H38" s="22">
        <v>2441171.5401512422</v>
      </c>
      <c r="I38" s="23">
        <v>2823888.3580169221</v>
      </c>
      <c r="J38" s="24">
        <v>2639903.2429079264</v>
      </c>
      <c r="K38" s="25">
        <v>3066971.7996394737</v>
      </c>
      <c r="L38" s="26">
        <v>3107570.5369195556</v>
      </c>
      <c r="M38" s="27">
        <v>3202048.3063834123</v>
      </c>
      <c r="N38" s="28">
        <v>2940164.6974982214</v>
      </c>
      <c r="O38" s="29">
        <v>2956695.9930662736</v>
      </c>
    </row>
    <row r="39" spans="2:15" x14ac:dyDescent="0.3">
      <c r="B39" s="160"/>
      <c r="C39" s="129" t="s">
        <v>92</v>
      </c>
      <c r="D39" s="56">
        <v>1035051.6690093162</v>
      </c>
      <c r="E39" s="19">
        <v>1125328.2318211773</v>
      </c>
      <c r="F39" s="20">
        <v>1268806.5598157656</v>
      </c>
      <c r="G39" s="21">
        <v>1420096.518341</v>
      </c>
      <c r="H39" s="22">
        <v>1614317.2592035418</v>
      </c>
      <c r="I39" s="23">
        <v>1786146.6294763458</v>
      </c>
      <c r="J39" s="24">
        <v>1796909.4887206247</v>
      </c>
      <c r="K39" s="25">
        <v>1910362.3803371799</v>
      </c>
      <c r="L39" s="26">
        <v>1925014.7586410616</v>
      </c>
      <c r="M39" s="27">
        <v>2015425.7769045932</v>
      </c>
      <c r="N39" s="28">
        <v>2151474.1837973017</v>
      </c>
      <c r="O39" s="29">
        <v>2193464.0510967681</v>
      </c>
    </row>
    <row r="40" spans="2:15" x14ac:dyDescent="0.3">
      <c r="B40" s="161"/>
      <c r="C40" s="131" t="s">
        <v>10</v>
      </c>
      <c r="D40" s="59" t="s">
        <v>68</v>
      </c>
      <c r="E40" s="59" t="s">
        <v>68</v>
      </c>
      <c r="F40" s="59" t="s">
        <v>68</v>
      </c>
      <c r="G40" s="59" t="s">
        <v>68</v>
      </c>
      <c r="H40" s="59" t="s">
        <v>68</v>
      </c>
      <c r="I40" s="59" t="s">
        <v>68</v>
      </c>
      <c r="J40" s="59" t="s">
        <v>68</v>
      </c>
      <c r="K40" s="59" t="s">
        <v>68</v>
      </c>
      <c r="L40" s="59" t="s">
        <v>68</v>
      </c>
      <c r="M40" s="59" t="s">
        <v>68</v>
      </c>
      <c r="N40" s="59" t="s">
        <v>68</v>
      </c>
      <c r="O40" s="59" t="s">
        <v>68</v>
      </c>
    </row>
    <row r="41" spans="2:15" x14ac:dyDescent="0.3">
      <c r="B41" s="158" t="s">
        <v>23</v>
      </c>
      <c r="C41" s="129" t="s">
        <v>1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</row>
    <row r="42" spans="2:15" x14ac:dyDescent="0.3">
      <c r="B42" s="158"/>
      <c r="C42" s="129" t="s">
        <v>93</v>
      </c>
      <c r="D42" s="165">
        <f>D32/D22*100-100</f>
        <v>-21.492020239148218</v>
      </c>
      <c r="E42" s="165">
        <f t="shared" ref="E42:O42" si="0">E32/E22*100-100</f>
        <v>-45.093379218220598</v>
      </c>
      <c r="F42" s="165">
        <f t="shared" si="0"/>
        <v>-38.498636427288361</v>
      </c>
      <c r="G42" s="165">
        <f t="shared" si="0"/>
        <v>-40.820159566093203</v>
      </c>
      <c r="H42" s="165">
        <f t="shared" si="0"/>
        <v>-37.613255798720601</v>
      </c>
      <c r="I42" s="165">
        <f t="shared" si="0"/>
        <v>-40.167130166256285</v>
      </c>
      <c r="J42" s="165">
        <f t="shared" si="0"/>
        <v>-43.885429431920933</v>
      </c>
      <c r="K42" s="165">
        <f t="shared" si="0"/>
        <v>-64.19780219940813</v>
      </c>
      <c r="L42" s="165">
        <f t="shared" si="0"/>
        <v>-61.80695480327487</v>
      </c>
      <c r="M42" s="165">
        <f t="shared" si="0"/>
        <v>-24.506747503985665</v>
      </c>
      <c r="N42" s="165">
        <f t="shared" si="0"/>
        <v>-63.933512534410738</v>
      </c>
      <c r="O42" s="165">
        <f t="shared" si="0"/>
        <v>-57.240002620429998</v>
      </c>
    </row>
    <row r="43" spans="2:15" x14ac:dyDescent="0.3">
      <c r="B43" s="158"/>
      <c r="C43" s="129" t="s">
        <v>94</v>
      </c>
      <c r="D43" s="165">
        <f t="shared" ref="D43:O49" si="1">D33/D23*100-100</f>
        <v>-46.892803195568192</v>
      </c>
      <c r="E43" s="165">
        <f t="shared" si="1"/>
        <v>-42.741076592348705</v>
      </c>
      <c r="F43" s="165">
        <f t="shared" si="1"/>
        <v>-28.83092588132557</v>
      </c>
      <c r="G43" s="165">
        <f t="shared" si="1"/>
        <v>-36.027262723589303</v>
      </c>
      <c r="H43" s="165">
        <f t="shared" si="1"/>
        <v>-33.610510443233082</v>
      </c>
      <c r="I43" s="165">
        <f t="shared" si="1"/>
        <v>-36.86677213674281</v>
      </c>
      <c r="J43" s="165">
        <f t="shared" si="1"/>
        <v>-27.771087917268034</v>
      </c>
      <c r="K43" s="165">
        <f t="shared" si="1"/>
        <v>-12.127067442737257</v>
      </c>
      <c r="L43" s="165">
        <f t="shared" si="1"/>
        <v>-28.057643378348715</v>
      </c>
      <c r="M43" s="165">
        <f t="shared" si="1"/>
        <v>-31.539702615617387</v>
      </c>
      <c r="N43" s="165">
        <f t="shared" si="1"/>
        <v>-30.644761560366234</v>
      </c>
      <c r="O43" s="165">
        <f t="shared" si="1"/>
        <v>-25.785215705646806</v>
      </c>
    </row>
    <row r="44" spans="2:15" x14ac:dyDescent="0.3">
      <c r="B44" s="158"/>
      <c r="C44" s="155" t="s">
        <v>95</v>
      </c>
      <c r="D44" s="57" t="s">
        <v>68</v>
      </c>
      <c r="E44" s="57" t="s">
        <v>68</v>
      </c>
      <c r="F44" s="57" t="s">
        <v>68</v>
      </c>
      <c r="G44" s="57" t="s">
        <v>68</v>
      </c>
      <c r="H44" s="57" t="s">
        <v>68</v>
      </c>
      <c r="I44" s="57" t="s">
        <v>68</v>
      </c>
      <c r="J44" s="57" t="s">
        <v>68</v>
      </c>
      <c r="K44" s="57" t="s">
        <v>68</v>
      </c>
      <c r="L44" s="57" t="s">
        <v>68</v>
      </c>
      <c r="M44" s="57" t="s">
        <v>68</v>
      </c>
      <c r="N44" s="57" t="s">
        <v>68</v>
      </c>
      <c r="O44" s="57" t="s">
        <v>68</v>
      </c>
    </row>
    <row r="45" spans="2:15" x14ac:dyDescent="0.3">
      <c r="B45" s="158"/>
      <c r="C45" s="155" t="s">
        <v>96</v>
      </c>
      <c r="D45" s="57" t="s">
        <v>68</v>
      </c>
      <c r="E45" s="57" t="s">
        <v>68</v>
      </c>
      <c r="F45" s="57" t="s">
        <v>68</v>
      </c>
      <c r="G45" s="57" t="s">
        <v>68</v>
      </c>
      <c r="H45" s="57" t="s">
        <v>68</v>
      </c>
      <c r="I45" s="57" t="s">
        <v>68</v>
      </c>
      <c r="J45" s="57" t="s">
        <v>68</v>
      </c>
      <c r="K45" s="57" t="s">
        <v>68</v>
      </c>
      <c r="L45" s="57" t="s">
        <v>68</v>
      </c>
      <c r="M45" s="57" t="s">
        <v>68</v>
      </c>
      <c r="N45" s="57" t="s">
        <v>68</v>
      </c>
      <c r="O45" s="57" t="s">
        <v>68</v>
      </c>
    </row>
    <row r="46" spans="2:15" x14ac:dyDescent="0.3">
      <c r="B46" s="158"/>
      <c r="C46" s="129" t="s">
        <v>97</v>
      </c>
      <c r="D46" s="165">
        <f t="shared" si="1"/>
        <v>-39.494782487392868</v>
      </c>
      <c r="E46" s="165">
        <f t="shared" si="1"/>
        <v>-28.699246101961165</v>
      </c>
      <c r="F46" s="165">
        <f t="shared" si="1"/>
        <v>-28.200165483259752</v>
      </c>
      <c r="G46" s="165">
        <f t="shared" si="1"/>
        <v>-33.107767395785231</v>
      </c>
      <c r="H46" s="165">
        <f t="shared" si="1"/>
        <v>-35.993916820745426</v>
      </c>
      <c r="I46" s="165">
        <f t="shared" si="1"/>
        <v>-29.198934071122835</v>
      </c>
      <c r="J46" s="165">
        <f t="shared" si="1"/>
        <v>-32.561411015233617</v>
      </c>
      <c r="K46" s="165">
        <f t="shared" si="1"/>
        <v>-28.799431991335666</v>
      </c>
      <c r="L46" s="165">
        <f t="shared" si="1"/>
        <v>-28.074402969176305</v>
      </c>
      <c r="M46" s="165">
        <f t="shared" si="1"/>
        <v>-30.412322031885722</v>
      </c>
      <c r="N46" s="165">
        <f t="shared" si="1"/>
        <v>-32.598980115263828</v>
      </c>
      <c r="O46" s="165">
        <f t="shared" si="1"/>
        <v>-31.333715990338575</v>
      </c>
    </row>
    <row r="47" spans="2:15" x14ac:dyDescent="0.3">
      <c r="B47" s="158"/>
      <c r="C47" s="129" t="s">
        <v>98</v>
      </c>
      <c r="D47" s="165">
        <f t="shared" si="1"/>
        <v>-3.8522413650890428</v>
      </c>
      <c r="E47" s="165">
        <f t="shared" si="1"/>
        <v>-3.8672877584772181</v>
      </c>
      <c r="F47" s="165">
        <f t="shared" si="1"/>
        <v>25.784297611149796</v>
      </c>
      <c r="G47" s="165">
        <f t="shared" si="1"/>
        <v>-1.4220706790241024</v>
      </c>
      <c r="H47" s="165">
        <f t="shared" si="1"/>
        <v>-27.936080064228477</v>
      </c>
      <c r="I47" s="165">
        <f t="shared" si="1"/>
        <v>11.558213563274151</v>
      </c>
      <c r="J47" s="165">
        <f t="shared" si="1"/>
        <v>-18.270339447587887</v>
      </c>
      <c r="K47" s="165">
        <f t="shared" si="1"/>
        <v>-3.6152058971195373</v>
      </c>
      <c r="L47" s="165">
        <f t="shared" si="1"/>
        <v>-16.382941251916932</v>
      </c>
      <c r="M47" s="165">
        <f t="shared" si="1"/>
        <v>-12.661411444859013</v>
      </c>
      <c r="N47" s="165">
        <f t="shared" si="1"/>
        <v>-4.1229883197364927</v>
      </c>
      <c r="O47" s="165">
        <f t="shared" si="1"/>
        <v>12.586541575012205</v>
      </c>
    </row>
    <row r="48" spans="2:15" x14ac:dyDescent="0.3">
      <c r="B48" s="158"/>
      <c r="C48" s="129" t="s">
        <v>99</v>
      </c>
      <c r="D48" s="165">
        <f t="shared" si="1"/>
        <v>8.1383478691992082</v>
      </c>
      <c r="E48" s="165">
        <f t="shared" si="1"/>
        <v>-3.0254230408155394</v>
      </c>
      <c r="F48" s="165">
        <f t="shared" si="1"/>
        <v>-6.0137848334919681</v>
      </c>
      <c r="G48" s="165">
        <f t="shared" si="1"/>
        <v>-22.71661028360387</v>
      </c>
      <c r="H48" s="165">
        <f t="shared" si="1"/>
        <v>-11.805164042045774</v>
      </c>
      <c r="I48" s="165">
        <f t="shared" si="1"/>
        <v>-27.308668045714114</v>
      </c>
      <c r="J48" s="165">
        <f t="shared" si="1"/>
        <v>-35.238933706375576</v>
      </c>
      <c r="K48" s="165">
        <f t="shared" si="1"/>
        <v>-15.387568267701397</v>
      </c>
      <c r="L48" s="165">
        <f t="shared" si="1"/>
        <v>-7.4072384802051374</v>
      </c>
      <c r="M48" s="165">
        <f t="shared" si="1"/>
        <v>-10.011976745931733</v>
      </c>
      <c r="N48" s="165">
        <f t="shared" si="1"/>
        <v>-17.754872144279972</v>
      </c>
      <c r="O48" s="165">
        <f t="shared" si="1"/>
        <v>-23.758193257117412</v>
      </c>
    </row>
    <row r="49" spans="2:15" x14ac:dyDescent="0.3">
      <c r="B49" s="166"/>
      <c r="C49" s="131" t="s">
        <v>100</v>
      </c>
      <c r="D49" s="167">
        <f>D39/D29*100-100</f>
        <v>-31.298306519070579</v>
      </c>
      <c r="E49" s="167">
        <f t="shared" si="1"/>
        <v>-31.558457491050504</v>
      </c>
      <c r="F49" s="167">
        <f t="shared" si="1"/>
        <v>-33.600078254226261</v>
      </c>
      <c r="G49" s="167">
        <f t="shared" si="1"/>
        <v>-40.851814147867913</v>
      </c>
      <c r="H49" s="167">
        <f t="shared" si="1"/>
        <v>-27.172620569814555</v>
      </c>
      <c r="I49" s="167">
        <f t="shared" si="1"/>
        <v>-32.62295109821271</v>
      </c>
      <c r="J49" s="167">
        <f t="shared" si="1"/>
        <v>-38.627509701386899</v>
      </c>
      <c r="K49" s="167">
        <f t="shared" si="1"/>
        <v>-31.570105148213088</v>
      </c>
      <c r="L49" s="167">
        <f t="shared" si="1"/>
        <v>-40.258389574816569</v>
      </c>
      <c r="M49" s="167">
        <f t="shared" si="1"/>
        <v>-35.910479749472174</v>
      </c>
      <c r="N49" s="167">
        <f t="shared" si="1"/>
        <v>-28.731187120785791</v>
      </c>
      <c r="O49" s="167">
        <f t="shared" si="1"/>
        <v>-29.603302630775175</v>
      </c>
    </row>
    <row r="50" spans="2:15" x14ac:dyDescent="0.3">
      <c r="B50" s="132" t="s">
        <v>118</v>
      </c>
    </row>
    <row r="51" spans="2:15" x14ac:dyDescent="0.3">
      <c r="B51" s="132" t="s">
        <v>137</v>
      </c>
    </row>
  </sheetData>
  <mergeCells count="1">
    <mergeCell ref="B7:O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Z44"/>
  <sheetViews>
    <sheetView showGridLines="0" topLeftCell="B1" zoomScale="80" zoomScaleNormal="80" workbookViewId="0">
      <selection activeCell="B7" sqref="B7:Z7"/>
    </sheetView>
  </sheetViews>
  <sheetFormatPr baseColWidth="10" defaultColWidth="11.44140625" defaultRowHeight="14.4" x14ac:dyDescent="0.3"/>
  <cols>
    <col min="1" max="1" width="7" style="96" customWidth="1"/>
    <col min="2" max="2" width="20.44140625" style="96" customWidth="1"/>
    <col min="3" max="3" width="9.5546875" style="96" customWidth="1"/>
    <col min="4" max="15" width="9.5546875" style="97" customWidth="1"/>
    <col min="16" max="26" width="9.5546875" style="96" customWidth="1"/>
    <col min="27" max="16384" width="11.44140625" style="96"/>
  </cols>
  <sheetData>
    <row r="1" spans="1:26" x14ac:dyDescent="0.3">
      <c r="Z1" s="1" t="s">
        <v>0</v>
      </c>
    </row>
    <row r="2" spans="1:26" x14ac:dyDescent="0.3">
      <c r="N2" s="58"/>
    </row>
    <row r="5" spans="1:26" ht="18" x14ac:dyDescent="0.3">
      <c r="A5" s="2" t="s">
        <v>123</v>
      </c>
      <c r="B5" s="2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7" spans="1:26" ht="21.75" customHeight="1" x14ac:dyDescent="0.3">
      <c r="A7" s="100"/>
      <c r="B7" s="183" t="s">
        <v>134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</row>
    <row r="8" spans="1:26" s="101" customFormat="1" x14ac:dyDescent="0.3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02"/>
    </row>
    <row r="9" spans="1:26" x14ac:dyDescent="0.3">
      <c r="A9" s="103"/>
      <c r="B9" s="104"/>
      <c r="C9" s="184">
        <v>2008</v>
      </c>
      <c r="D9" s="186"/>
      <c r="E9" s="184">
        <v>2009</v>
      </c>
      <c r="F9" s="186"/>
      <c r="G9" s="184">
        <v>2010</v>
      </c>
      <c r="H9" s="186"/>
      <c r="I9" s="184">
        <v>2011</v>
      </c>
      <c r="J9" s="186"/>
      <c r="K9" s="184">
        <v>2012</v>
      </c>
      <c r="L9" s="186"/>
      <c r="M9" s="184">
        <v>2013</v>
      </c>
      <c r="N9" s="186"/>
      <c r="O9" s="184">
        <v>2014</v>
      </c>
      <c r="P9" s="186"/>
      <c r="Q9" s="184">
        <v>2015</v>
      </c>
      <c r="R9" s="186"/>
      <c r="S9" s="184">
        <v>2016</v>
      </c>
      <c r="T9" s="186"/>
      <c r="U9" s="184">
        <v>2017</v>
      </c>
      <c r="V9" s="186"/>
      <c r="W9" s="184">
        <v>2018</v>
      </c>
      <c r="X9" s="186"/>
      <c r="Y9" s="185" t="s">
        <v>136</v>
      </c>
      <c r="Z9" s="185"/>
    </row>
    <row r="10" spans="1:26" x14ac:dyDescent="0.3">
      <c r="A10" s="103"/>
      <c r="B10" s="104"/>
      <c r="C10" s="105" t="s">
        <v>3</v>
      </c>
      <c r="D10" s="106" t="s">
        <v>101</v>
      </c>
      <c r="E10" s="107" t="s">
        <v>3</v>
      </c>
      <c r="F10" s="108" t="s">
        <v>101</v>
      </c>
      <c r="G10" s="109" t="s">
        <v>3</v>
      </c>
      <c r="H10" s="110" t="s">
        <v>101</v>
      </c>
      <c r="I10" s="111" t="s">
        <v>3</v>
      </c>
      <c r="J10" s="112" t="s">
        <v>101</v>
      </c>
      <c r="K10" s="113" t="s">
        <v>3</v>
      </c>
      <c r="L10" s="114" t="s">
        <v>101</v>
      </c>
      <c r="M10" s="115" t="s">
        <v>3</v>
      </c>
      <c r="N10" s="116" t="s">
        <v>101</v>
      </c>
      <c r="O10" s="117" t="s">
        <v>3</v>
      </c>
      <c r="P10" s="118" t="s">
        <v>101</v>
      </c>
      <c r="Q10" s="119" t="s">
        <v>3</v>
      </c>
      <c r="R10" s="120" t="s">
        <v>101</v>
      </c>
      <c r="S10" s="121" t="s">
        <v>3</v>
      </c>
      <c r="T10" s="122" t="s">
        <v>101</v>
      </c>
      <c r="U10" s="123" t="s">
        <v>3</v>
      </c>
      <c r="V10" s="124" t="s">
        <v>101</v>
      </c>
      <c r="W10" s="125" t="s">
        <v>3</v>
      </c>
      <c r="X10" s="126" t="s">
        <v>101</v>
      </c>
      <c r="Y10" s="127" t="s">
        <v>3</v>
      </c>
      <c r="Z10" s="127" t="s">
        <v>101</v>
      </c>
    </row>
    <row r="11" spans="1:26" x14ac:dyDescent="0.3">
      <c r="A11" s="128" t="s">
        <v>1</v>
      </c>
      <c r="B11" s="129" t="s">
        <v>1</v>
      </c>
      <c r="C11" s="88">
        <v>47.571079130149293</v>
      </c>
      <c r="D11" s="64">
        <v>2595572</v>
      </c>
      <c r="E11" s="66">
        <v>49.0546356524084</v>
      </c>
      <c r="F11" s="67">
        <v>2668880</v>
      </c>
      <c r="G11" s="69">
        <v>47.586115149621861</v>
      </c>
      <c r="H11" s="70">
        <v>2663248</v>
      </c>
      <c r="I11" s="71">
        <v>48.917157527870565</v>
      </c>
      <c r="J11" s="72">
        <v>2760794</v>
      </c>
      <c r="K11" s="73">
        <v>43.757582842540032</v>
      </c>
      <c r="L11" s="74">
        <v>2993963</v>
      </c>
      <c r="M11" s="75">
        <v>46.257081379696906</v>
      </c>
      <c r="N11" s="76">
        <v>2997615</v>
      </c>
      <c r="O11" s="77">
        <v>45.319162594705375</v>
      </c>
      <c r="P11" s="78">
        <v>2976862</v>
      </c>
      <c r="Q11" s="79">
        <v>46.974816912634495</v>
      </c>
      <c r="R11" s="80">
        <v>3061380</v>
      </c>
      <c r="S11" s="81">
        <v>45.467495765747394</v>
      </c>
      <c r="T11" s="82">
        <v>3122747</v>
      </c>
      <c r="U11" s="83">
        <v>46.11564481099748</v>
      </c>
      <c r="V11" s="84">
        <v>3228636</v>
      </c>
      <c r="W11" s="85">
        <v>43.125870801968226</v>
      </c>
      <c r="X11" s="86">
        <v>3317775</v>
      </c>
      <c r="Y11" s="29">
        <v>42.285997217575733</v>
      </c>
      <c r="Z11" s="29">
        <v>3466761</v>
      </c>
    </row>
    <row r="12" spans="1:26" x14ac:dyDescent="0.3">
      <c r="A12" s="128"/>
      <c r="B12" s="129" t="s">
        <v>102</v>
      </c>
      <c r="C12" s="88">
        <v>41.115073462147315</v>
      </c>
      <c r="D12" s="64">
        <v>251422</v>
      </c>
      <c r="E12" s="66">
        <v>42.528065819787656</v>
      </c>
      <c r="F12" s="67">
        <v>234823</v>
      </c>
      <c r="G12" s="69">
        <v>40.437105033447672</v>
      </c>
      <c r="H12" s="70">
        <v>248597</v>
      </c>
      <c r="I12" s="71">
        <v>40.249150890770338</v>
      </c>
      <c r="J12" s="72">
        <v>283238</v>
      </c>
      <c r="K12" s="73">
        <v>39.381717889212602</v>
      </c>
      <c r="L12" s="74">
        <v>283534</v>
      </c>
      <c r="M12" s="75">
        <v>41.085696689208937</v>
      </c>
      <c r="N12" s="76">
        <v>334482</v>
      </c>
      <c r="O12" s="77">
        <v>38.634411187374006</v>
      </c>
      <c r="P12" s="78">
        <v>303628</v>
      </c>
      <c r="Q12" s="79">
        <v>38.806440496907257</v>
      </c>
      <c r="R12" s="80">
        <v>348234</v>
      </c>
      <c r="S12" s="81">
        <v>39.391192625495528</v>
      </c>
      <c r="T12" s="82">
        <v>314055</v>
      </c>
      <c r="U12" s="83">
        <v>37.907131101280513</v>
      </c>
      <c r="V12" s="84">
        <v>295901</v>
      </c>
      <c r="W12" s="85">
        <v>36.920066111619235</v>
      </c>
      <c r="X12" s="86">
        <v>340031</v>
      </c>
      <c r="Y12" s="29">
        <v>37.279241721072871</v>
      </c>
      <c r="Z12" s="29">
        <v>343251</v>
      </c>
    </row>
    <row r="13" spans="1:26" x14ac:dyDescent="0.3">
      <c r="A13" s="128"/>
      <c r="B13" s="129" t="s">
        <v>103</v>
      </c>
      <c r="C13" s="88">
        <v>52.083251254995275</v>
      </c>
      <c r="D13" s="64">
        <v>902593</v>
      </c>
      <c r="E13" s="66">
        <v>51.564294121566114</v>
      </c>
      <c r="F13" s="67">
        <v>900580</v>
      </c>
      <c r="G13" s="69">
        <v>51.53377556845755</v>
      </c>
      <c r="H13" s="70">
        <v>958163</v>
      </c>
      <c r="I13" s="71">
        <v>53.368276269855727</v>
      </c>
      <c r="J13" s="72">
        <v>1021494</v>
      </c>
      <c r="K13" s="73">
        <v>49.765017733425168</v>
      </c>
      <c r="L13" s="74">
        <v>1077626</v>
      </c>
      <c r="M13" s="75">
        <v>50.10932089204546</v>
      </c>
      <c r="N13" s="76">
        <v>1111782</v>
      </c>
      <c r="O13" s="77">
        <v>50.078404259814924</v>
      </c>
      <c r="P13" s="78">
        <v>1183150</v>
      </c>
      <c r="Q13" s="79">
        <v>50.116257828142956</v>
      </c>
      <c r="R13" s="80">
        <v>1173650</v>
      </c>
      <c r="S13" s="81">
        <v>50.796561705994243</v>
      </c>
      <c r="T13" s="82">
        <v>1214963</v>
      </c>
      <c r="U13" s="83">
        <v>51.984417677103863</v>
      </c>
      <c r="V13" s="84">
        <v>1275933</v>
      </c>
      <c r="W13" s="85">
        <v>48.490864497755439</v>
      </c>
      <c r="X13" s="86">
        <v>1297794</v>
      </c>
      <c r="Y13" s="29">
        <v>47.697124018640444</v>
      </c>
      <c r="Z13" s="29">
        <v>1396532</v>
      </c>
    </row>
    <row r="14" spans="1:26" x14ac:dyDescent="0.3">
      <c r="A14" s="128"/>
      <c r="B14" s="129" t="s">
        <v>6</v>
      </c>
      <c r="C14" s="88">
        <v>51.584945770065076</v>
      </c>
      <c r="D14" s="64">
        <v>138300</v>
      </c>
      <c r="E14" s="66">
        <v>53.573517695134754</v>
      </c>
      <c r="F14" s="67">
        <v>155636</v>
      </c>
      <c r="G14" s="69">
        <v>50.219114763613753</v>
      </c>
      <c r="H14" s="70">
        <v>141273</v>
      </c>
      <c r="I14" s="71">
        <v>53.537310765799873</v>
      </c>
      <c r="J14" s="72">
        <v>139906</v>
      </c>
      <c r="K14" s="73">
        <v>51.942149910415573</v>
      </c>
      <c r="L14" s="74">
        <v>172463</v>
      </c>
      <c r="M14" s="75">
        <v>50.337884629298486</v>
      </c>
      <c r="N14" s="76">
        <v>193498</v>
      </c>
      <c r="O14" s="77">
        <v>51.537292640171884</v>
      </c>
      <c r="P14" s="78">
        <v>194529</v>
      </c>
      <c r="Q14" s="79">
        <v>53.246809204713827</v>
      </c>
      <c r="R14" s="80">
        <v>147142</v>
      </c>
      <c r="S14" s="81">
        <v>51.01091109870184</v>
      </c>
      <c r="T14" s="82">
        <v>159379</v>
      </c>
      <c r="U14" s="83">
        <v>52.350535438734966</v>
      </c>
      <c r="V14" s="84">
        <v>172382</v>
      </c>
      <c r="W14" s="85">
        <v>49.587861959539886</v>
      </c>
      <c r="X14" s="86">
        <v>178991</v>
      </c>
      <c r="Y14" s="29">
        <v>48.86586119757488</v>
      </c>
      <c r="Z14" s="29">
        <v>184406</v>
      </c>
    </row>
    <row r="15" spans="1:26" x14ac:dyDescent="0.3">
      <c r="A15" s="128"/>
      <c r="B15" s="129" t="s">
        <v>7</v>
      </c>
      <c r="C15" s="88">
        <v>44.31036558791952</v>
      </c>
      <c r="D15" s="64">
        <v>890292</v>
      </c>
      <c r="E15" s="66">
        <v>43.131275132280571</v>
      </c>
      <c r="F15" s="67">
        <v>952709</v>
      </c>
      <c r="G15" s="69">
        <v>44.710585672220212</v>
      </c>
      <c r="H15" s="70">
        <v>896901</v>
      </c>
      <c r="I15" s="71">
        <v>44.245272511194905</v>
      </c>
      <c r="J15" s="72">
        <v>924751</v>
      </c>
      <c r="K15" s="73">
        <v>38.058032582064854</v>
      </c>
      <c r="L15" s="74">
        <v>1066108</v>
      </c>
      <c r="M15" s="75">
        <v>42.119578390254333</v>
      </c>
      <c r="N15" s="76">
        <v>934893</v>
      </c>
      <c r="O15" s="77">
        <v>41.358561850021523</v>
      </c>
      <c r="P15" s="78">
        <v>923492</v>
      </c>
      <c r="Q15" s="79">
        <v>45.855047458410105</v>
      </c>
      <c r="R15" s="80">
        <v>930815</v>
      </c>
      <c r="S15" s="81">
        <v>41.311136336892027</v>
      </c>
      <c r="T15" s="82">
        <v>985764</v>
      </c>
      <c r="U15" s="83">
        <v>41.599128544643754</v>
      </c>
      <c r="V15" s="84">
        <v>1004297</v>
      </c>
      <c r="W15" s="85">
        <v>40.180172815396922</v>
      </c>
      <c r="X15" s="86">
        <v>1006739</v>
      </c>
      <c r="Y15" s="29">
        <v>36.886351782706726</v>
      </c>
      <c r="Z15" s="29">
        <v>1037271</v>
      </c>
    </row>
    <row r="16" spans="1:26" x14ac:dyDescent="0.3">
      <c r="A16" s="128"/>
      <c r="B16" s="129" t="s">
        <v>8</v>
      </c>
      <c r="C16" s="88">
        <v>43.859625908007004</v>
      </c>
      <c r="D16" s="64">
        <v>217647</v>
      </c>
      <c r="E16" s="66">
        <v>47.651271634717119</v>
      </c>
      <c r="F16" s="67">
        <v>236310</v>
      </c>
      <c r="G16" s="69">
        <v>41.230635236201842</v>
      </c>
      <c r="H16" s="70">
        <v>211260</v>
      </c>
      <c r="I16" s="71">
        <v>44.458409508614885</v>
      </c>
      <c r="J16" s="72">
        <v>206213</v>
      </c>
      <c r="K16" s="73">
        <v>39.519304227830894</v>
      </c>
      <c r="L16" s="74">
        <v>200008</v>
      </c>
      <c r="M16" s="75">
        <v>40.287938132468931</v>
      </c>
      <c r="N16" s="76">
        <v>199911</v>
      </c>
      <c r="O16" s="77">
        <v>38.910552580331057</v>
      </c>
      <c r="P16" s="78">
        <v>164320</v>
      </c>
      <c r="Q16" s="79">
        <v>43.199079614921239</v>
      </c>
      <c r="R16" s="80">
        <v>248157</v>
      </c>
      <c r="S16" s="81">
        <v>37.938506464291393</v>
      </c>
      <c r="T16" s="82">
        <v>235602</v>
      </c>
      <c r="U16" s="83">
        <v>37.00644480802611</v>
      </c>
      <c r="V16" s="84">
        <v>240814</v>
      </c>
      <c r="W16" s="85">
        <v>33.960120712135968</v>
      </c>
      <c r="X16" s="86">
        <v>243886</v>
      </c>
      <c r="Y16" s="29">
        <v>34.973433188143417</v>
      </c>
      <c r="Z16" s="29">
        <v>238079</v>
      </c>
    </row>
    <row r="17" spans="1:26" x14ac:dyDescent="0.3">
      <c r="A17" s="128"/>
      <c r="B17" s="129" t="s">
        <v>9</v>
      </c>
      <c r="C17" s="88">
        <v>43.971822039413766</v>
      </c>
      <c r="D17" s="64">
        <v>192065</v>
      </c>
      <c r="E17" s="66">
        <v>48.364748103640437</v>
      </c>
      <c r="F17" s="67">
        <v>183905</v>
      </c>
      <c r="G17" s="69">
        <v>43.94347562288376</v>
      </c>
      <c r="H17" s="70">
        <v>204372</v>
      </c>
      <c r="I17" s="71">
        <v>45.156055631630167</v>
      </c>
      <c r="J17" s="72">
        <v>181839</v>
      </c>
      <c r="K17" s="73">
        <v>42.812142311109291</v>
      </c>
      <c r="L17" s="74">
        <v>193604</v>
      </c>
      <c r="M17" s="75">
        <v>43.163452425758059</v>
      </c>
      <c r="N17" s="76">
        <v>220529</v>
      </c>
      <c r="O17" s="77">
        <v>43.175974771195165</v>
      </c>
      <c r="P17" s="78">
        <v>207382</v>
      </c>
      <c r="Q17" s="79">
        <v>47.987102672292487</v>
      </c>
      <c r="R17" s="80">
        <v>213300</v>
      </c>
      <c r="S17" s="81">
        <v>41.601420041193535</v>
      </c>
      <c r="T17" s="82">
        <v>211684</v>
      </c>
      <c r="U17" s="83">
        <v>39.721185357644458</v>
      </c>
      <c r="V17" s="84">
        <v>237093</v>
      </c>
      <c r="W17" s="85">
        <v>38.108745417580494</v>
      </c>
      <c r="X17" s="86">
        <v>249868</v>
      </c>
      <c r="Y17" s="29">
        <v>36.847971063637353</v>
      </c>
      <c r="Z17" s="29">
        <v>265410</v>
      </c>
    </row>
    <row r="18" spans="1:26" x14ac:dyDescent="0.3">
      <c r="A18" s="130"/>
      <c r="B18" s="131" t="s">
        <v>10</v>
      </c>
      <c r="C18" s="68" t="s">
        <v>68</v>
      </c>
      <c r="D18" s="65" t="s">
        <v>68</v>
      </c>
      <c r="E18" s="68" t="s">
        <v>68</v>
      </c>
      <c r="F18" s="65" t="s">
        <v>68</v>
      </c>
      <c r="G18" s="68" t="s">
        <v>68</v>
      </c>
      <c r="H18" s="65" t="s">
        <v>68</v>
      </c>
      <c r="I18" s="68" t="s">
        <v>68</v>
      </c>
      <c r="J18" s="65" t="s">
        <v>68</v>
      </c>
      <c r="K18" s="68" t="s">
        <v>68</v>
      </c>
      <c r="L18" s="65" t="s">
        <v>68</v>
      </c>
      <c r="M18" s="68" t="s">
        <v>68</v>
      </c>
      <c r="N18" s="65" t="s">
        <v>68</v>
      </c>
      <c r="O18" s="68" t="s">
        <v>68</v>
      </c>
      <c r="P18" s="65" t="s">
        <v>68</v>
      </c>
      <c r="Q18" s="68" t="s">
        <v>68</v>
      </c>
      <c r="R18" s="65" t="s">
        <v>68</v>
      </c>
      <c r="S18" s="68" t="s">
        <v>68</v>
      </c>
      <c r="T18" s="65" t="s">
        <v>68</v>
      </c>
      <c r="U18" s="68" t="s">
        <v>68</v>
      </c>
      <c r="V18" s="65" t="s">
        <v>68</v>
      </c>
      <c r="W18" s="68" t="s">
        <v>68</v>
      </c>
      <c r="X18" s="65" t="s">
        <v>68</v>
      </c>
      <c r="Y18" s="59" t="s">
        <v>68</v>
      </c>
      <c r="Z18" s="59" t="s">
        <v>68</v>
      </c>
    </row>
    <row r="19" spans="1:26" x14ac:dyDescent="0.3">
      <c r="A19" s="132" t="s">
        <v>118</v>
      </c>
      <c r="B19" s="12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3">
      <c r="A20" s="128"/>
      <c r="B20" s="133"/>
      <c r="C20" s="63"/>
      <c r="D20" s="63"/>
      <c r="E20" s="63"/>
      <c r="F20" s="63"/>
      <c r="G20" s="63"/>
      <c r="H20" s="63"/>
      <c r="I20" s="63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x14ac:dyDescent="0.3">
      <c r="A21" s="135"/>
      <c r="B21" s="104"/>
      <c r="C21" s="184">
        <v>2008</v>
      </c>
      <c r="D21" s="186"/>
      <c r="E21" s="184">
        <v>2009</v>
      </c>
      <c r="F21" s="186"/>
      <c r="G21" s="184">
        <v>2010</v>
      </c>
      <c r="H21" s="186"/>
      <c r="I21" s="184">
        <v>2011</v>
      </c>
      <c r="J21" s="186"/>
      <c r="K21" s="184">
        <v>2012</v>
      </c>
      <c r="L21" s="186"/>
      <c r="M21" s="184">
        <v>2013</v>
      </c>
      <c r="N21" s="186"/>
      <c r="O21" s="184">
        <v>2014</v>
      </c>
      <c r="P21" s="186"/>
      <c r="Q21" s="184">
        <v>2015</v>
      </c>
      <c r="R21" s="186"/>
      <c r="S21" s="184">
        <v>2016</v>
      </c>
      <c r="T21" s="186"/>
      <c r="U21" s="184">
        <v>2017</v>
      </c>
      <c r="V21" s="186"/>
      <c r="W21" s="184">
        <v>2018</v>
      </c>
      <c r="X21" s="186"/>
      <c r="Y21" s="185" t="s">
        <v>136</v>
      </c>
      <c r="Z21" s="185"/>
    </row>
    <row r="22" spans="1:26" x14ac:dyDescent="0.3">
      <c r="A22" s="135"/>
      <c r="B22" s="104"/>
      <c r="C22" s="105" t="s">
        <v>3</v>
      </c>
      <c r="D22" s="106" t="s">
        <v>101</v>
      </c>
      <c r="E22" s="107" t="s">
        <v>3</v>
      </c>
      <c r="F22" s="108" t="s">
        <v>101</v>
      </c>
      <c r="G22" s="109" t="s">
        <v>3</v>
      </c>
      <c r="H22" s="110" t="s">
        <v>101</v>
      </c>
      <c r="I22" s="111" t="s">
        <v>3</v>
      </c>
      <c r="J22" s="112" t="s">
        <v>101</v>
      </c>
      <c r="K22" s="113" t="s">
        <v>3</v>
      </c>
      <c r="L22" s="114" t="s">
        <v>101</v>
      </c>
      <c r="M22" s="115" t="s">
        <v>3</v>
      </c>
      <c r="N22" s="116" t="s">
        <v>101</v>
      </c>
      <c r="O22" s="117" t="s">
        <v>3</v>
      </c>
      <c r="P22" s="118" t="s">
        <v>101</v>
      </c>
      <c r="Q22" s="119" t="s">
        <v>3</v>
      </c>
      <c r="R22" s="120" t="s">
        <v>101</v>
      </c>
      <c r="S22" s="121" t="s">
        <v>3</v>
      </c>
      <c r="T22" s="122" t="s">
        <v>101</v>
      </c>
      <c r="U22" s="123" t="s">
        <v>3</v>
      </c>
      <c r="V22" s="124" t="s">
        <v>101</v>
      </c>
      <c r="W22" s="125" t="s">
        <v>3</v>
      </c>
      <c r="X22" s="126" t="s">
        <v>101</v>
      </c>
      <c r="Y22" s="136" t="s">
        <v>3</v>
      </c>
      <c r="Z22" s="127" t="s">
        <v>101</v>
      </c>
    </row>
    <row r="23" spans="1:26" x14ac:dyDescent="0.3">
      <c r="A23" s="128" t="s">
        <v>104</v>
      </c>
      <c r="B23" s="129" t="s">
        <v>1</v>
      </c>
      <c r="C23" s="88">
        <v>50.543390258457229</v>
      </c>
      <c r="D23" s="64">
        <v>1595312</v>
      </c>
      <c r="E23" s="66">
        <v>51.993955891257542</v>
      </c>
      <c r="F23" s="67">
        <v>1630017</v>
      </c>
      <c r="G23" s="69">
        <v>50.406941465264573</v>
      </c>
      <c r="H23" s="70">
        <v>1640086</v>
      </c>
      <c r="I23" s="71">
        <v>52.568015608896161</v>
      </c>
      <c r="J23" s="72">
        <v>1661104</v>
      </c>
      <c r="K23" s="73">
        <v>47.088283840192133</v>
      </c>
      <c r="L23" s="74">
        <v>1746673</v>
      </c>
      <c r="M23" s="75">
        <v>49.178513995505504</v>
      </c>
      <c r="N23" s="76">
        <v>1746132</v>
      </c>
      <c r="O23" s="77">
        <v>48.80058026928257</v>
      </c>
      <c r="P23" s="78">
        <v>1792616</v>
      </c>
      <c r="Q23" s="79">
        <v>49.684839257868219</v>
      </c>
      <c r="R23" s="80">
        <v>1814179</v>
      </c>
      <c r="S23" s="81">
        <v>47.804303563733825</v>
      </c>
      <c r="T23" s="82">
        <v>1872727</v>
      </c>
      <c r="U23" s="83">
        <v>49.269264033777482</v>
      </c>
      <c r="V23" s="84">
        <v>1927439</v>
      </c>
      <c r="W23" s="85">
        <v>45.864415728013505</v>
      </c>
      <c r="X23" s="86">
        <v>1967979</v>
      </c>
      <c r="Y23" s="87">
        <v>44.88762806687437</v>
      </c>
      <c r="Z23" s="29">
        <v>2028042</v>
      </c>
    </row>
    <row r="24" spans="1:26" x14ac:dyDescent="0.3">
      <c r="A24" s="128"/>
      <c r="B24" s="129" t="s">
        <v>102</v>
      </c>
      <c r="C24" s="88">
        <v>46.509656840675504</v>
      </c>
      <c r="D24" s="64">
        <v>131047</v>
      </c>
      <c r="E24" s="66">
        <v>47.044581755896893</v>
      </c>
      <c r="F24" s="67">
        <v>124939</v>
      </c>
      <c r="G24" s="69">
        <v>44.142190524557115</v>
      </c>
      <c r="H24" s="70">
        <v>135867</v>
      </c>
      <c r="I24" s="71">
        <v>45.106891652610869</v>
      </c>
      <c r="J24" s="72">
        <v>142883</v>
      </c>
      <c r="K24" s="73">
        <v>43.346049789081349</v>
      </c>
      <c r="L24" s="74">
        <v>146739</v>
      </c>
      <c r="M24" s="75">
        <v>46.38761052260319</v>
      </c>
      <c r="N24" s="76">
        <v>164446</v>
      </c>
      <c r="O24" s="77">
        <v>43.253110633371918</v>
      </c>
      <c r="P24" s="78">
        <v>151175</v>
      </c>
      <c r="Q24" s="79">
        <v>42.704085272088349</v>
      </c>
      <c r="R24" s="80">
        <v>171029</v>
      </c>
      <c r="S24" s="81">
        <v>42.407720983536898</v>
      </c>
      <c r="T24" s="82">
        <v>155317</v>
      </c>
      <c r="U24" s="83">
        <v>41.655442650807181</v>
      </c>
      <c r="V24" s="84">
        <v>147125</v>
      </c>
      <c r="W24" s="85">
        <v>41.312269650874491</v>
      </c>
      <c r="X24" s="86">
        <v>164153</v>
      </c>
      <c r="Y24" s="87">
        <v>40.931457677304117</v>
      </c>
      <c r="Z24" s="29">
        <v>170216</v>
      </c>
    </row>
    <row r="25" spans="1:26" x14ac:dyDescent="0.3">
      <c r="A25" s="128"/>
      <c r="B25" s="129" t="s">
        <v>103</v>
      </c>
      <c r="C25" s="88">
        <v>53.885131867132372</v>
      </c>
      <c r="D25" s="64">
        <v>692629</v>
      </c>
      <c r="E25" s="66">
        <v>53.338355669749298</v>
      </c>
      <c r="F25" s="67">
        <v>670206</v>
      </c>
      <c r="G25" s="69">
        <v>52.678522220979296</v>
      </c>
      <c r="H25" s="70">
        <v>733046</v>
      </c>
      <c r="I25" s="71">
        <v>55.493694753412015</v>
      </c>
      <c r="J25" s="72">
        <v>751517</v>
      </c>
      <c r="K25" s="73">
        <v>51.815907127457443</v>
      </c>
      <c r="L25" s="74">
        <v>780166</v>
      </c>
      <c r="M25" s="75">
        <v>51.733192789895924</v>
      </c>
      <c r="N25" s="76">
        <v>797381</v>
      </c>
      <c r="O25" s="77">
        <v>51.989827751920608</v>
      </c>
      <c r="P25" s="78">
        <v>871882</v>
      </c>
      <c r="Q25" s="79">
        <v>51.854622142796138</v>
      </c>
      <c r="R25" s="80">
        <v>854463</v>
      </c>
      <c r="S25" s="81">
        <v>52.003084817821865</v>
      </c>
      <c r="T25" s="82">
        <v>886276</v>
      </c>
      <c r="U25" s="83">
        <v>54.225218982678953</v>
      </c>
      <c r="V25" s="84">
        <v>940942</v>
      </c>
      <c r="W25" s="85">
        <v>50.217020818286677</v>
      </c>
      <c r="X25" s="86">
        <v>947052</v>
      </c>
      <c r="Y25" s="87">
        <v>49.308299711815522</v>
      </c>
      <c r="Z25" s="29">
        <v>1006300</v>
      </c>
    </row>
    <row r="26" spans="1:26" x14ac:dyDescent="0.3">
      <c r="A26" s="128"/>
      <c r="B26" s="129" t="s">
        <v>6</v>
      </c>
      <c r="C26" s="88">
        <v>52.190263222892632</v>
      </c>
      <c r="D26" s="64">
        <v>113364</v>
      </c>
      <c r="E26" s="66">
        <v>52.957818040824883</v>
      </c>
      <c r="F26" s="67">
        <v>123797</v>
      </c>
      <c r="G26" s="69">
        <v>51.603876052494556</v>
      </c>
      <c r="H26" s="70">
        <v>111402</v>
      </c>
      <c r="I26" s="71">
        <v>53.610746305790776</v>
      </c>
      <c r="J26" s="72">
        <v>112541</v>
      </c>
      <c r="K26" s="73">
        <v>50.551685638887598</v>
      </c>
      <c r="L26" s="74">
        <v>128082</v>
      </c>
      <c r="M26" s="75">
        <v>50.822188558956974</v>
      </c>
      <c r="N26" s="76">
        <v>139288</v>
      </c>
      <c r="O26" s="77">
        <v>52.013100406300445</v>
      </c>
      <c r="P26" s="78">
        <v>143736</v>
      </c>
      <c r="Q26" s="79">
        <v>51.48000717844419</v>
      </c>
      <c r="R26" s="80">
        <v>117017</v>
      </c>
      <c r="S26" s="81">
        <v>49.479896738239631</v>
      </c>
      <c r="T26" s="82">
        <v>122020</v>
      </c>
      <c r="U26" s="83">
        <v>53.134400419837327</v>
      </c>
      <c r="V26" s="84">
        <v>133385</v>
      </c>
      <c r="W26" s="85">
        <v>49.557126902135977</v>
      </c>
      <c r="X26" s="86">
        <v>143260</v>
      </c>
      <c r="Y26" s="87">
        <v>48.564611197624835</v>
      </c>
      <c r="Z26" s="29">
        <v>137422</v>
      </c>
    </row>
    <row r="27" spans="1:26" x14ac:dyDescent="0.3">
      <c r="A27" s="128"/>
      <c r="B27" s="129" t="s">
        <v>7</v>
      </c>
      <c r="C27" s="88">
        <v>47.233232575373393</v>
      </c>
      <c r="D27" s="64">
        <v>512780</v>
      </c>
      <c r="E27" s="66">
        <v>48.090387886562041</v>
      </c>
      <c r="F27" s="67">
        <v>537915</v>
      </c>
      <c r="G27" s="69">
        <v>49.367568665278966</v>
      </c>
      <c r="H27" s="70">
        <v>512122</v>
      </c>
      <c r="I27" s="71">
        <v>46.944840334958386</v>
      </c>
      <c r="J27" s="72">
        <v>514452</v>
      </c>
      <c r="K27" s="73">
        <v>41.589687247961336</v>
      </c>
      <c r="L27" s="74">
        <v>557950</v>
      </c>
      <c r="M27" s="75">
        <v>45.225868421153947</v>
      </c>
      <c r="N27" s="76">
        <v>519506</v>
      </c>
      <c r="O27" s="77">
        <v>45.174397885921316</v>
      </c>
      <c r="P27" s="78">
        <v>514645</v>
      </c>
      <c r="Q27" s="79">
        <v>49.747874262444263</v>
      </c>
      <c r="R27" s="80">
        <v>557924</v>
      </c>
      <c r="S27" s="81">
        <v>42.292288015533721</v>
      </c>
      <c r="T27" s="82">
        <v>580927</v>
      </c>
      <c r="U27" s="83">
        <v>42.632474364265988</v>
      </c>
      <c r="V27" s="84">
        <v>588729</v>
      </c>
      <c r="W27" s="85">
        <v>40.092732872860942</v>
      </c>
      <c r="X27" s="86">
        <v>595765</v>
      </c>
      <c r="Y27" s="87">
        <v>37.344658933880432</v>
      </c>
      <c r="Z27" s="29">
        <v>597025</v>
      </c>
    </row>
    <row r="28" spans="1:26" x14ac:dyDescent="0.3">
      <c r="A28" s="128"/>
      <c r="B28" s="129" t="s">
        <v>8</v>
      </c>
      <c r="C28" s="88">
        <v>43.679686887226055</v>
      </c>
      <c r="D28" s="64">
        <v>127494</v>
      </c>
      <c r="E28" s="66">
        <v>46.97684862969632</v>
      </c>
      <c r="F28" s="67">
        <v>152302</v>
      </c>
      <c r="G28" s="69">
        <v>40.564747200517395</v>
      </c>
      <c r="H28" s="70">
        <v>132971</v>
      </c>
      <c r="I28" s="71">
        <v>42.618583479903577</v>
      </c>
      <c r="J28" s="72">
        <v>122808</v>
      </c>
      <c r="K28" s="73">
        <v>38.084696501411315</v>
      </c>
      <c r="L28" s="74">
        <v>119391</v>
      </c>
      <c r="M28" s="75">
        <v>38.740763467843905</v>
      </c>
      <c r="N28" s="76">
        <v>109186</v>
      </c>
      <c r="O28" s="77">
        <v>39.599730050967985</v>
      </c>
      <c r="P28" s="78">
        <v>99278</v>
      </c>
      <c r="Q28" s="79">
        <v>39.383937747760953</v>
      </c>
      <c r="R28" s="80">
        <v>102165</v>
      </c>
      <c r="S28" s="81">
        <v>38.254786646031441</v>
      </c>
      <c r="T28" s="82">
        <v>113075</v>
      </c>
      <c r="U28" s="83">
        <v>39.311578068466467</v>
      </c>
      <c r="V28" s="84">
        <v>100604</v>
      </c>
      <c r="W28" s="85">
        <v>37.00355300503432</v>
      </c>
      <c r="X28" s="86">
        <v>96538</v>
      </c>
      <c r="Y28" s="87">
        <v>35.932477030578355</v>
      </c>
      <c r="Z28" s="29">
        <v>98174</v>
      </c>
    </row>
    <row r="29" spans="1:26" x14ac:dyDescent="0.3">
      <c r="A29" s="128"/>
      <c r="B29" s="129" t="s">
        <v>9</v>
      </c>
      <c r="C29" s="88">
        <v>57.980556049558359</v>
      </c>
      <c r="D29" s="64">
        <v>16869</v>
      </c>
      <c r="E29" s="66">
        <v>47.914906490649059</v>
      </c>
      <c r="F29" s="67">
        <v>18180</v>
      </c>
      <c r="G29" s="69">
        <v>52.383851115889392</v>
      </c>
      <c r="H29" s="70">
        <v>13487</v>
      </c>
      <c r="I29" s="71">
        <v>59.399513486442018</v>
      </c>
      <c r="J29" s="72">
        <v>13977</v>
      </c>
      <c r="K29" s="73">
        <v>54.52953479985576</v>
      </c>
      <c r="L29" s="74">
        <v>13865</v>
      </c>
      <c r="M29" s="75">
        <v>54.405405405405418</v>
      </c>
      <c r="N29" s="76">
        <v>14948</v>
      </c>
      <c r="O29" s="77">
        <v>51.647716439899483</v>
      </c>
      <c r="P29" s="78">
        <v>11539</v>
      </c>
      <c r="Q29" s="79">
        <v>62.664927384990015</v>
      </c>
      <c r="R29" s="80">
        <v>11499</v>
      </c>
      <c r="S29" s="81">
        <v>50.720771278509247</v>
      </c>
      <c r="T29" s="82">
        <v>13899</v>
      </c>
      <c r="U29" s="83">
        <v>47.967655842917978</v>
      </c>
      <c r="V29" s="84">
        <v>15737</v>
      </c>
      <c r="W29" s="85">
        <v>43.256688358640623</v>
      </c>
      <c r="X29" s="86">
        <v>20745</v>
      </c>
      <c r="Y29" s="87">
        <v>40.952424053855296</v>
      </c>
      <c r="Z29" s="29">
        <v>17677</v>
      </c>
    </row>
    <row r="30" spans="1:26" x14ac:dyDescent="0.3">
      <c r="A30" s="130"/>
      <c r="B30" s="131" t="s">
        <v>10</v>
      </c>
      <c r="C30" s="68" t="s">
        <v>68</v>
      </c>
      <c r="D30" s="65" t="s">
        <v>68</v>
      </c>
      <c r="E30" s="68" t="s">
        <v>68</v>
      </c>
      <c r="F30" s="65" t="s">
        <v>68</v>
      </c>
      <c r="G30" s="68" t="s">
        <v>68</v>
      </c>
      <c r="H30" s="65" t="s">
        <v>68</v>
      </c>
      <c r="I30" s="68" t="s">
        <v>68</v>
      </c>
      <c r="J30" s="65" t="s">
        <v>68</v>
      </c>
      <c r="K30" s="68" t="s">
        <v>68</v>
      </c>
      <c r="L30" s="65" t="s">
        <v>68</v>
      </c>
      <c r="M30" s="68" t="s">
        <v>68</v>
      </c>
      <c r="N30" s="65" t="s">
        <v>68</v>
      </c>
      <c r="O30" s="68" t="s">
        <v>68</v>
      </c>
      <c r="P30" s="65" t="s">
        <v>68</v>
      </c>
      <c r="Q30" s="68" t="s">
        <v>68</v>
      </c>
      <c r="R30" s="65" t="s">
        <v>68</v>
      </c>
      <c r="S30" s="68" t="s">
        <v>68</v>
      </c>
      <c r="T30" s="65" t="s">
        <v>68</v>
      </c>
      <c r="U30" s="68" t="s">
        <v>68</v>
      </c>
      <c r="V30" s="65" t="s">
        <v>68</v>
      </c>
      <c r="W30" s="68" t="s">
        <v>68</v>
      </c>
      <c r="X30" s="65" t="s">
        <v>68</v>
      </c>
      <c r="Y30" s="68" t="s">
        <v>68</v>
      </c>
      <c r="Z30" s="59" t="s">
        <v>68</v>
      </c>
    </row>
    <row r="31" spans="1:26" x14ac:dyDescent="0.3">
      <c r="A31" s="132" t="s">
        <v>118</v>
      </c>
      <c r="B31" s="12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x14ac:dyDescent="0.3">
      <c r="A32" s="128"/>
      <c r="B32" s="133"/>
      <c r="C32" s="63"/>
      <c r="D32" s="63"/>
      <c r="E32" s="134"/>
      <c r="F32" s="134"/>
      <c r="G32" s="63"/>
      <c r="H32" s="63"/>
      <c r="I32" s="63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spans="1:26" x14ac:dyDescent="0.3">
      <c r="A33" s="135"/>
      <c r="B33" s="104"/>
      <c r="C33" s="184">
        <v>2008</v>
      </c>
      <c r="D33" s="185"/>
      <c r="E33" s="184">
        <v>2009</v>
      </c>
      <c r="F33" s="185"/>
      <c r="G33" s="184">
        <v>2010</v>
      </c>
      <c r="H33" s="185"/>
      <c r="I33" s="184">
        <v>2011</v>
      </c>
      <c r="J33" s="185"/>
      <c r="K33" s="184">
        <v>2012</v>
      </c>
      <c r="L33" s="185"/>
      <c r="M33" s="184">
        <v>2013</v>
      </c>
      <c r="N33" s="185"/>
      <c r="O33" s="184">
        <v>2014</v>
      </c>
      <c r="P33" s="185"/>
      <c r="Q33" s="184">
        <v>2015</v>
      </c>
      <c r="R33" s="185"/>
      <c r="S33" s="184">
        <v>2016</v>
      </c>
      <c r="T33" s="185"/>
      <c r="U33" s="184">
        <v>2017</v>
      </c>
      <c r="V33" s="185"/>
      <c r="W33" s="184">
        <v>2018</v>
      </c>
      <c r="X33" s="185"/>
      <c r="Y33" s="185" t="s">
        <v>136</v>
      </c>
      <c r="Z33" s="185"/>
    </row>
    <row r="34" spans="1:26" x14ac:dyDescent="0.3">
      <c r="A34" s="135"/>
      <c r="B34" s="104"/>
      <c r="C34" s="105" t="s">
        <v>3</v>
      </c>
      <c r="D34" s="137" t="s">
        <v>101</v>
      </c>
      <c r="E34" s="107" t="s">
        <v>3</v>
      </c>
      <c r="F34" s="138" t="s">
        <v>101</v>
      </c>
      <c r="G34" s="109" t="s">
        <v>3</v>
      </c>
      <c r="H34" s="139" t="s">
        <v>101</v>
      </c>
      <c r="I34" s="111" t="s">
        <v>3</v>
      </c>
      <c r="J34" s="140" t="s">
        <v>101</v>
      </c>
      <c r="K34" s="113" t="s">
        <v>3</v>
      </c>
      <c r="L34" s="141" t="s">
        <v>101</v>
      </c>
      <c r="M34" s="115" t="s">
        <v>3</v>
      </c>
      <c r="N34" s="142" t="s">
        <v>101</v>
      </c>
      <c r="O34" s="117" t="s">
        <v>3</v>
      </c>
      <c r="P34" s="143" t="s">
        <v>101</v>
      </c>
      <c r="Q34" s="119" t="s">
        <v>3</v>
      </c>
      <c r="R34" s="144" t="s">
        <v>101</v>
      </c>
      <c r="S34" s="121" t="s">
        <v>3</v>
      </c>
      <c r="T34" s="145" t="s">
        <v>101</v>
      </c>
      <c r="U34" s="123" t="s">
        <v>3</v>
      </c>
      <c r="V34" s="146" t="s">
        <v>101</v>
      </c>
      <c r="W34" s="125" t="s">
        <v>3</v>
      </c>
      <c r="X34" s="147" t="s">
        <v>101</v>
      </c>
      <c r="Y34" s="136" t="s">
        <v>3</v>
      </c>
      <c r="Z34" s="127" t="s">
        <v>101</v>
      </c>
    </row>
    <row r="35" spans="1:26" x14ac:dyDescent="0.3">
      <c r="A35" s="128" t="s">
        <v>105</v>
      </c>
      <c r="B35" s="129" t="s">
        <v>1</v>
      </c>
      <c r="C35" s="88">
        <v>42.830548057504991</v>
      </c>
      <c r="D35" s="56">
        <v>1000260</v>
      </c>
      <c r="E35" s="66">
        <v>44.442726326763001</v>
      </c>
      <c r="F35" s="19">
        <v>1038863</v>
      </c>
      <c r="G35" s="69">
        <v>43.064448249641785</v>
      </c>
      <c r="H35" s="20">
        <v>1023162</v>
      </c>
      <c r="I35" s="71">
        <v>43.402462512162543</v>
      </c>
      <c r="J35" s="21">
        <v>1099690</v>
      </c>
      <c r="K35" s="73">
        <v>39.093354392322659</v>
      </c>
      <c r="L35" s="22">
        <v>1247290</v>
      </c>
      <c r="M35" s="75">
        <v>42.180951718880685</v>
      </c>
      <c r="N35" s="23">
        <v>1251483</v>
      </c>
      <c r="O35" s="77">
        <v>40.049273546205782</v>
      </c>
      <c r="P35" s="24">
        <v>1184246</v>
      </c>
      <c r="Q35" s="79">
        <v>43.032817484912151</v>
      </c>
      <c r="R35" s="25">
        <v>1247201</v>
      </c>
      <c r="S35" s="81">
        <v>41.966589334570777</v>
      </c>
      <c r="T35" s="26">
        <v>1250020</v>
      </c>
      <c r="U35" s="83">
        <v>41.44424710478097</v>
      </c>
      <c r="V35" s="27">
        <v>1301197</v>
      </c>
      <c r="W35" s="85">
        <v>39.133120115928506</v>
      </c>
      <c r="X35" s="28">
        <v>1349796</v>
      </c>
      <c r="Y35" s="87">
        <v>38.618695520111878</v>
      </c>
      <c r="Z35" s="29">
        <v>1438719</v>
      </c>
    </row>
    <row r="36" spans="1:26" x14ac:dyDescent="0.3">
      <c r="A36" s="128"/>
      <c r="B36" s="129" t="s">
        <v>102</v>
      </c>
      <c r="C36" s="88">
        <v>35.242226375908665</v>
      </c>
      <c r="D36" s="56">
        <v>120375</v>
      </c>
      <c r="E36" s="66">
        <v>37.39275053692986</v>
      </c>
      <c r="F36" s="19">
        <v>109884</v>
      </c>
      <c r="G36" s="69">
        <v>35.971578106981248</v>
      </c>
      <c r="H36" s="20">
        <v>112730</v>
      </c>
      <c r="I36" s="71">
        <v>35.303915072494725</v>
      </c>
      <c r="J36" s="21">
        <v>140355</v>
      </c>
      <c r="K36" s="73">
        <v>35.129207938886651</v>
      </c>
      <c r="L36" s="22">
        <v>136795</v>
      </c>
      <c r="M36" s="75">
        <v>35.958085346632458</v>
      </c>
      <c r="N36" s="23">
        <v>170036</v>
      </c>
      <c r="O36" s="77">
        <v>34.054429889867663</v>
      </c>
      <c r="P36" s="24">
        <v>152453</v>
      </c>
      <c r="Q36" s="79">
        <v>35.044637566660064</v>
      </c>
      <c r="R36" s="25">
        <v>177205</v>
      </c>
      <c r="S36" s="81">
        <v>36.439674180095537</v>
      </c>
      <c r="T36" s="26">
        <v>158738</v>
      </c>
      <c r="U36" s="83">
        <v>34.200415389578971</v>
      </c>
      <c r="V36" s="27">
        <v>148776</v>
      </c>
      <c r="W36" s="85">
        <v>32.820671147045111</v>
      </c>
      <c r="X36" s="28">
        <v>175878</v>
      </c>
      <c r="Y36" s="87">
        <v>33.686525847371904</v>
      </c>
      <c r="Z36" s="29">
        <v>173035</v>
      </c>
    </row>
    <row r="37" spans="1:26" x14ac:dyDescent="0.3">
      <c r="A37" s="128"/>
      <c r="B37" s="129" t="s">
        <v>103</v>
      </c>
      <c r="C37" s="88">
        <v>46.139209578784957</v>
      </c>
      <c r="D37" s="56">
        <v>209964</v>
      </c>
      <c r="E37" s="66">
        <v>46.403179178205903</v>
      </c>
      <c r="F37" s="19">
        <v>230374</v>
      </c>
      <c r="G37" s="69">
        <v>47.806149691049569</v>
      </c>
      <c r="H37" s="20">
        <v>225117</v>
      </c>
      <c r="I37" s="71">
        <v>47.451890346214697</v>
      </c>
      <c r="J37" s="21">
        <v>269977</v>
      </c>
      <c r="K37" s="73">
        <v>44.386028373562809</v>
      </c>
      <c r="L37" s="22">
        <v>297460</v>
      </c>
      <c r="M37" s="75">
        <v>45.990871530306855</v>
      </c>
      <c r="N37" s="23">
        <v>314401</v>
      </c>
      <c r="O37" s="77">
        <v>44.724382204402659</v>
      </c>
      <c r="P37" s="24">
        <v>311268</v>
      </c>
      <c r="Q37" s="79">
        <v>45.462659820105486</v>
      </c>
      <c r="R37" s="25">
        <v>319187</v>
      </c>
      <c r="S37" s="81">
        <v>47.543276734400806</v>
      </c>
      <c r="T37" s="26">
        <v>328687</v>
      </c>
      <c r="U37" s="83">
        <v>45.690326008758497</v>
      </c>
      <c r="V37" s="27">
        <v>334991</v>
      </c>
      <c r="W37" s="85">
        <v>43.830003250252346</v>
      </c>
      <c r="X37" s="28">
        <v>350742</v>
      </c>
      <c r="Y37" s="87">
        <v>43.542349166649565</v>
      </c>
      <c r="Z37" s="29">
        <v>390232</v>
      </c>
    </row>
    <row r="38" spans="1:26" x14ac:dyDescent="0.3">
      <c r="A38" s="128"/>
      <c r="B38" s="129" t="s">
        <v>6</v>
      </c>
      <c r="C38" s="88">
        <v>48.833052614693628</v>
      </c>
      <c r="D38" s="56">
        <v>24936</v>
      </c>
      <c r="E38" s="66">
        <v>55.967492697634981</v>
      </c>
      <c r="F38" s="19">
        <v>31839</v>
      </c>
      <c r="G38" s="69">
        <v>45.054735362056839</v>
      </c>
      <c r="H38" s="20">
        <v>29871</v>
      </c>
      <c r="I38" s="71">
        <v>53.23530056641696</v>
      </c>
      <c r="J38" s="21">
        <v>27365</v>
      </c>
      <c r="K38" s="73">
        <v>55.954980734999218</v>
      </c>
      <c r="L38" s="22">
        <v>44381</v>
      </c>
      <c r="M38" s="75">
        <v>49.093506733075067</v>
      </c>
      <c r="N38" s="23">
        <v>54210</v>
      </c>
      <c r="O38" s="77">
        <v>50.190833382552697</v>
      </c>
      <c r="P38" s="24">
        <v>50793</v>
      </c>
      <c r="Q38" s="79">
        <v>60.109742738589176</v>
      </c>
      <c r="R38" s="25">
        <v>30125</v>
      </c>
      <c r="S38" s="81">
        <v>56.011429642121023</v>
      </c>
      <c r="T38" s="26">
        <v>37359</v>
      </c>
      <c r="U38" s="83">
        <v>49.669410467471835</v>
      </c>
      <c r="V38" s="27">
        <v>38997</v>
      </c>
      <c r="W38" s="85">
        <v>49.711091209314048</v>
      </c>
      <c r="X38" s="28">
        <v>35731</v>
      </c>
      <c r="Y38" s="87">
        <v>49.74697769453433</v>
      </c>
      <c r="Z38" s="29">
        <v>46984</v>
      </c>
    </row>
    <row r="39" spans="1:26" x14ac:dyDescent="0.3">
      <c r="A39" s="128"/>
      <c r="B39" s="129" t="s">
        <v>7</v>
      </c>
      <c r="C39" s="88">
        <v>40.340193159422753</v>
      </c>
      <c r="D39" s="56">
        <v>377512</v>
      </c>
      <c r="E39" s="66">
        <v>36.700176473140907</v>
      </c>
      <c r="F39" s="19">
        <v>414794</v>
      </c>
      <c r="G39" s="69">
        <v>38.512369438041027</v>
      </c>
      <c r="H39" s="20">
        <v>384779</v>
      </c>
      <c r="I39" s="71">
        <v>40.860428614254488</v>
      </c>
      <c r="J39" s="21">
        <v>410299</v>
      </c>
      <c r="K39" s="73">
        <v>34.180327772070939</v>
      </c>
      <c r="L39" s="22">
        <v>508158</v>
      </c>
      <c r="M39" s="75">
        <v>38.234679949059633</v>
      </c>
      <c r="N39" s="23">
        <v>415387</v>
      </c>
      <c r="O39" s="77">
        <v>36.55529574633055</v>
      </c>
      <c r="P39" s="24">
        <v>408847</v>
      </c>
      <c r="Q39" s="79">
        <v>40.030553164329547</v>
      </c>
      <c r="R39" s="25">
        <v>372891</v>
      </c>
      <c r="S39" s="81">
        <v>39.90321783829063</v>
      </c>
      <c r="T39" s="26">
        <v>404837</v>
      </c>
      <c r="U39" s="83">
        <v>40.135202903014601</v>
      </c>
      <c r="V39" s="27">
        <v>415568</v>
      </c>
      <c r="W39" s="85">
        <v>40.306929392127039</v>
      </c>
      <c r="X39" s="28">
        <v>410974</v>
      </c>
      <c r="Y39" s="87">
        <v>36.264833752038641</v>
      </c>
      <c r="Z39" s="29">
        <v>440246</v>
      </c>
    </row>
    <row r="40" spans="1:26" x14ac:dyDescent="0.3">
      <c r="A40" s="128"/>
      <c r="B40" s="129" t="s">
        <v>8</v>
      </c>
      <c r="C40" s="88">
        <v>44.114094927512099</v>
      </c>
      <c r="D40" s="56">
        <v>90153</v>
      </c>
      <c r="E40" s="66">
        <v>48.873964384344347</v>
      </c>
      <c r="F40" s="19">
        <v>84008</v>
      </c>
      <c r="G40" s="69">
        <v>42.361621683761442</v>
      </c>
      <c r="H40" s="20">
        <v>78289</v>
      </c>
      <c r="I40" s="71">
        <v>47.167424015346832</v>
      </c>
      <c r="J40" s="21">
        <v>83405</v>
      </c>
      <c r="K40" s="73">
        <v>41.643908852971478</v>
      </c>
      <c r="L40" s="22">
        <v>80617</v>
      </c>
      <c r="M40" s="75">
        <v>42.149936621658867</v>
      </c>
      <c r="N40" s="23">
        <v>90725</v>
      </c>
      <c r="O40" s="77">
        <v>37.858614433750489</v>
      </c>
      <c r="P40" s="24">
        <v>65042</v>
      </c>
      <c r="Q40" s="79">
        <v>45.868910625239707</v>
      </c>
      <c r="R40" s="25">
        <v>145992</v>
      </c>
      <c r="S40" s="81">
        <v>37.646624825548685</v>
      </c>
      <c r="T40" s="26">
        <v>122527</v>
      </c>
      <c r="U40" s="83">
        <v>35.352457028742599</v>
      </c>
      <c r="V40" s="27">
        <v>140210</v>
      </c>
      <c r="W40" s="85">
        <v>31.966154952900617</v>
      </c>
      <c r="X40" s="28">
        <v>147348</v>
      </c>
      <c r="Y40" s="87">
        <v>34.300453879418171</v>
      </c>
      <c r="Z40" s="29">
        <v>139905</v>
      </c>
    </row>
    <row r="41" spans="1:26" x14ac:dyDescent="0.3">
      <c r="A41" s="148"/>
      <c r="B41" s="129" t="s">
        <v>9</v>
      </c>
      <c r="C41" s="88">
        <v>42.622970844083184</v>
      </c>
      <c r="D41" s="56">
        <v>175196</v>
      </c>
      <c r="E41" s="66">
        <v>48.414095640368089</v>
      </c>
      <c r="F41" s="19">
        <v>165725</v>
      </c>
      <c r="G41" s="69">
        <v>43.347119993713463</v>
      </c>
      <c r="H41" s="20">
        <v>190885</v>
      </c>
      <c r="I41" s="71">
        <v>43.970076610549143</v>
      </c>
      <c r="J41" s="21">
        <v>167862</v>
      </c>
      <c r="K41" s="73">
        <v>41.908266987131334</v>
      </c>
      <c r="L41" s="22">
        <v>179739</v>
      </c>
      <c r="M41" s="75">
        <v>42.346038787631144</v>
      </c>
      <c r="N41" s="23">
        <v>205581</v>
      </c>
      <c r="O41" s="77">
        <v>42.676822761089255</v>
      </c>
      <c r="P41" s="24">
        <v>195843</v>
      </c>
      <c r="Q41" s="79">
        <v>47.150732652464541</v>
      </c>
      <c r="R41" s="25">
        <v>201801</v>
      </c>
      <c r="S41" s="81">
        <v>40.960573349849589</v>
      </c>
      <c r="T41" s="26">
        <v>197785</v>
      </c>
      <c r="U41" s="83">
        <v>39.134913894360231</v>
      </c>
      <c r="V41" s="27">
        <v>221356</v>
      </c>
      <c r="W41" s="85">
        <v>37.642646089654889</v>
      </c>
      <c r="X41" s="28">
        <v>229123</v>
      </c>
      <c r="Y41" s="87">
        <v>36.555097625265915</v>
      </c>
      <c r="Z41" s="29">
        <v>247733</v>
      </c>
    </row>
    <row r="42" spans="1:26" x14ac:dyDescent="0.3">
      <c r="A42" s="130"/>
      <c r="B42" s="131" t="s">
        <v>10</v>
      </c>
      <c r="C42" s="68" t="s">
        <v>68</v>
      </c>
      <c r="D42" s="59" t="s">
        <v>68</v>
      </c>
      <c r="E42" s="68" t="s">
        <v>68</v>
      </c>
      <c r="F42" s="59" t="s">
        <v>68</v>
      </c>
      <c r="G42" s="68" t="s">
        <v>68</v>
      </c>
      <c r="H42" s="59" t="s">
        <v>68</v>
      </c>
      <c r="I42" s="68" t="s">
        <v>68</v>
      </c>
      <c r="J42" s="59" t="s">
        <v>68</v>
      </c>
      <c r="K42" s="68" t="s">
        <v>68</v>
      </c>
      <c r="L42" s="59" t="s">
        <v>68</v>
      </c>
      <c r="M42" s="68" t="s">
        <v>68</v>
      </c>
      <c r="N42" s="59" t="s">
        <v>68</v>
      </c>
      <c r="O42" s="68" t="s">
        <v>68</v>
      </c>
      <c r="P42" s="59" t="s">
        <v>68</v>
      </c>
      <c r="Q42" s="68" t="s">
        <v>68</v>
      </c>
      <c r="R42" s="59" t="s">
        <v>68</v>
      </c>
      <c r="S42" s="68" t="s">
        <v>68</v>
      </c>
      <c r="T42" s="59" t="s">
        <v>68</v>
      </c>
      <c r="U42" s="68" t="s">
        <v>68</v>
      </c>
      <c r="V42" s="59" t="s">
        <v>68</v>
      </c>
      <c r="W42" s="68" t="s">
        <v>68</v>
      </c>
      <c r="X42" s="59" t="s">
        <v>68</v>
      </c>
      <c r="Y42" s="68" t="s">
        <v>68</v>
      </c>
      <c r="Z42" s="59" t="s">
        <v>68</v>
      </c>
    </row>
    <row r="43" spans="1:26" x14ac:dyDescent="0.3">
      <c r="A43" s="132" t="s">
        <v>118</v>
      </c>
    </row>
    <row r="44" spans="1:26" x14ac:dyDescent="0.3">
      <c r="A44" s="132" t="s">
        <v>137</v>
      </c>
    </row>
  </sheetData>
  <mergeCells count="37">
    <mergeCell ref="U9:V9"/>
    <mergeCell ref="W9:X9"/>
    <mergeCell ref="Y9:Z9"/>
    <mergeCell ref="C9:D9"/>
    <mergeCell ref="E9:F9"/>
    <mergeCell ref="G9:H9"/>
    <mergeCell ref="I9:J9"/>
    <mergeCell ref="K9:L9"/>
    <mergeCell ref="M9:N9"/>
    <mergeCell ref="M21:N21"/>
    <mergeCell ref="O21:P21"/>
    <mergeCell ref="Q21:R21"/>
    <mergeCell ref="S21:T21"/>
    <mergeCell ref="O9:P9"/>
    <mergeCell ref="Q9:R9"/>
    <mergeCell ref="S9:T9"/>
    <mergeCell ref="B7:Z7"/>
    <mergeCell ref="U21:V21"/>
    <mergeCell ref="W21:X21"/>
    <mergeCell ref="Y21:Z21"/>
    <mergeCell ref="C33:D33"/>
    <mergeCell ref="E33:F33"/>
    <mergeCell ref="G33:H33"/>
    <mergeCell ref="I33:J33"/>
    <mergeCell ref="K33:L33"/>
    <mergeCell ref="M33:N33"/>
    <mergeCell ref="O33:P33"/>
    <mergeCell ref="C21:D21"/>
    <mergeCell ref="E21:F21"/>
    <mergeCell ref="G21:H21"/>
    <mergeCell ref="I21:J21"/>
    <mergeCell ref="K21:L21"/>
    <mergeCell ref="Q33:R33"/>
    <mergeCell ref="S33:T33"/>
    <mergeCell ref="U33:V33"/>
    <mergeCell ref="W33:X33"/>
    <mergeCell ref="Y33:Z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Z58"/>
  <sheetViews>
    <sheetView showGridLines="0" zoomScale="70" zoomScaleNormal="70" workbookViewId="0">
      <selection activeCell="B10" sqref="B10"/>
    </sheetView>
  </sheetViews>
  <sheetFormatPr baseColWidth="10" defaultColWidth="11.44140625" defaultRowHeight="14.4" x14ac:dyDescent="0.3"/>
  <cols>
    <col min="1" max="1" width="12.109375" style="96" customWidth="1"/>
    <col min="2" max="2" width="38.109375" style="96" customWidth="1"/>
    <col min="3" max="3" width="8.44140625" style="96" customWidth="1"/>
    <col min="4" max="4" width="9.6640625" style="97" customWidth="1"/>
    <col min="5" max="5" width="8.44140625" style="97" customWidth="1"/>
    <col min="6" max="15" width="9.33203125" style="97" customWidth="1"/>
    <col min="16" max="22" width="9.33203125" style="96" customWidth="1"/>
    <col min="23" max="26" width="8.44140625" style="96" customWidth="1"/>
    <col min="27" max="16384" width="11.44140625" style="96"/>
  </cols>
  <sheetData>
    <row r="1" spans="1:26" x14ac:dyDescent="0.3">
      <c r="Z1" s="1" t="s">
        <v>0</v>
      </c>
    </row>
    <row r="2" spans="1:26" x14ac:dyDescent="0.3">
      <c r="N2" s="58"/>
    </row>
    <row r="5" spans="1:26" ht="18" x14ac:dyDescent="0.3">
      <c r="A5" s="2" t="s">
        <v>124</v>
      </c>
      <c r="B5" s="2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7" spans="1:26" ht="29.25" customHeight="1" x14ac:dyDescent="0.3">
      <c r="A7" s="100"/>
      <c r="B7" s="183" t="s">
        <v>135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</row>
    <row r="8" spans="1:26" s="101" customFormat="1" x14ac:dyDescent="0.3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02"/>
    </row>
    <row r="9" spans="1:26" x14ac:dyDescent="0.3">
      <c r="A9" s="150"/>
      <c r="B9" s="104"/>
      <c r="C9" s="185">
        <v>2008</v>
      </c>
      <c r="D9" s="186"/>
      <c r="E9" s="184">
        <v>2009</v>
      </c>
      <c r="F9" s="186"/>
      <c r="G9" s="184">
        <v>2010</v>
      </c>
      <c r="H9" s="186"/>
      <c r="I9" s="184">
        <v>2011</v>
      </c>
      <c r="J9" s="186"/>
      <c r="K9" s="184">
        <v>2012</v>
      </c>
      <c r="L9" s="186"/>
      <c r="M9" s="184">
        <v>2013</v>
      </c>
      <c r="N9" s="186"/>
      <c r="O9" s="184">
        <v>2014</v>
      </c>
      <c r="P9" s="186"/>
      <c r="Q9" s="184">
        <v>2015</v>
      </c>
      <c r="R9" s="186"/>
      <c r="S9" s="184">
        <v>2016</v>
      </c>
      <c r="T9" s="186"/>
      <c r="U9" s="184">
        <v>2017</v>
      </c>
      <c r="V9" s="186"/>
      <c r="W9" s="184">
        <v>2018</v>
      </c>
      <c r="X9" s="186"/>
      <c r="Y9" s="184" t="s">
        <v>136</v>
      </c>
      <c r="Z9" s="186"/>
    </row>
    <row r="10" spans="1:26" x14ac:dyDescent="0.3">
      <c r="A10" s="150"/>
      <c r="B10" s="104"/>
      <c r="C10" s="137" t="s">
        <v>3</v>
      </c>
      <c r="D10" s="106" t="s">
        <v>101</v>
      </c>
      <c r="E10" s="107" t="s">
        <v>3</v>
      </c>
      <c r="F10" s="108" t="s">
        <v>101</v>
      </c>
      <c r="G10" s="109" t="s">
        <v>3</v>
      </c>
      <c r="H10" s="110" t="s">
        <v>101</v>
      </c>
      <c r="I10" s="111" t="s">
        <v>3</v>
      </c>
      <c r="J10" s="112" t="s">
        <v>101</v>
      </c>
      <c r="K10" s="113" t="s">
        <v>3</v>
      </c>
      <c r="L10" s="114" t="s">
        <v>101</v>
      </c>
      <c r="M10" s="115" t="s">
        <v>3</v>
      </c>
      <c r="N10" s="116" t="s">
        <v>101</v>
      </c>
      <c r="O10" s="117" t="s">
        <v>3</v>
      </c>
      <c r="P10" s="118" t="s">
        <v>101</v>
      </c>
      <c r="Q10" s="119" t="s">
        <v>3</v>
      </c>
      <c r="R10" s="120" t="s">
        <v>101</v>
      </c>
      <c r="S10" s="119" t="s">
        <v>3</v>
      </c>
      <c r="T10" s="120" t="s">
        <v>101</v>
      </c>
      <c r="U10" s="119" t="s">
        <v>3</v>
      </c>
      <c r="V10" s="120" t="s">
        <v>101</v>
      </c>
      <c r="W10" s="119" t="s">
        <v>3</v>
      </c>
      <c r="X10" s="120" t="s">
        <v>101</v>
      </c>
      <c r="Y10" s="119" t="s">
        <v>3</v>
      </c>
      <c r="Z10" s="120" t="s">
        <v>101</v>
      </c>
    </row>
    <row r="11" spans="1:26" x14ac:dyDescent="0.3">
      <c r="A11" s="148" t="s">
        <v>1</v>
      </c>
      <c r="B11" s="129" t="s">
        <v>1</v>
      </c>
      <c r="C11" s="56">
        <v>47.571079130149293</v>
      </c>
      <c r="D11" s="64">
        <v>2595572</v>
      </c>
      <c r="E11" s="66">
        <v>49.0546356524084</v>
      </c>
      <c r="F11" s="67">
        <v>2668880</v>
      </c>
      <c r="G11" s="69">
        <v>47.586115149621861</v>
      </c>
      <c r="H11" s="70">
        <v>2663248</v>
      </c>
      <c r="I11" s="71">
        <v>48.917157527870565</v>
      </c>
      <c r="J11" s="72">
        <v>2760794</v>
      </c>
      <c r="K11" s="73">
        <v>43.757582842540032</v>
      </c>
      <c r="L11" s="74">
        <v>2993963</v>
      </c>
      <c r="M11" s="75">
        <v>46.257081379696906</v>
      </c>
      <c r="N11" s="76">
        <v>2997615</v>
      </c>
      <c r="O11" s="77">
        <v>45.319162594705375</v>
      </c>
      <c r="P11" s="78">
        <v>2976862</v>
      </c>
      <c r="Q11" s="79">
        <v>46.974816912634495</v>
      </c>
      <c r="R11" s="80">
        <v>3061380</v>
      </c>
      <c r="S11" s="79">
        <v>45.467495765747394</v>
      </c>
      <c r="T11" s="80">
        <v>3122747</v>
      </c>
      <c r="U11" s="79">
        <v>46.11564481099748</v>
      </c>
      <c r="V11" s="80">
        <v>3228636</v>
      </c>
      <c r="W11" s="79">
        <v>43.125870801968226</v>
      </c>
      <c r="X11" s="80">
        <v>3317775</v>
      </c>
      <c r="Y11" s="79">
        <v>42.285997217575733</v>
      </c>
      <c r="Z11" s="80">
        <v>3466761</v>
      </c>
    </row>
    <row r="12" spans="1:26" x14ac:dyDescent="0.3">
      <c r="A12" s="154"/>
      <c r="B12" s="129" t="s">
        <v>29</v>
      </c>
      <c r="C12" s="56">
        <v>52.75845877496139</v>
      </c>
      <c r="D12" s="64">
        <v>95197</v>
      </c>
      <c r="E12" s="66">
        <v>54.051419582763835</v>
      </c>
      <c r="F12" s="67">
        <v>77558</v>
      </c>
      <c r="G12" s="69">
        <v>47.834891194294833</v>
      </c>
      <c r="H12" s="70">
        <v>68149</v>
      </c>
      <c r="I12" s="71">
        <v>48.263225979123924</v>
      </c>
      <c r="J12" s="72">
        <v>89672</v>
      </c>
      <c r="K12" s="73">
        <v>51.491972216458706</v>
      </c>
      <c r="L12" s="74">
        <v>101211</v>
      </c>
      <c r="M12" s="75">
        <v>50.333818059789174</v>
      </c>
      <c r="N12" s="76">
        <v>143036</v>
      </c>
      <c r="O12" s="77">
        <v>47.770426944900969</v>
      </c>
      <c r="P12" s="78">
        <v>134467</v>
      </c>
      <c r="Q12" s="79">
        <v>53.628265752453011</v>
      </c>
      <c r="R12" s="80">
        <v>101508</v>
      </c>
      <c r="S12" s="79">
        <v>53.213154470080873</v>
      </c>
      <c r="T12" s="80">
        <v>122179</v>
      </c>
      <c r="U12" s="79">
        <v>47.214801546916306</v>
      </c>
      <c r="V12" s="80">
        <v>122825</v>
      </c>
      <c r="W12" s="79">
        <v>46.666403315353584</v>
      </c>
      <c r="X12" s="80">
        <v>139231</v>
      </c>
      <c r="Y12" s="79">
        <v>45.822691568071441</v>
      </c>
      <c r="Z12" s="80">
        <v>153405</v>
      </c>
    </row>
    <row r="13" spans="1:26" x14ac:dyDescent="0.3">
      <c r="A13" s="154"/>
      <c r="B13" s="129" t="s">
        <v>30</v>
      </c>
      <c r="C13" s="56">
        <v>42.14065883218349</v>
      </c>
      <c r="D13" s="64">
        <v>168571</v>
      </c>
      <c r="E13" s="66">
        <v>37.56315785924761</v>
      </c>
      <c r="F13" s="67">
        <v>148303</v>
      </c>
      <c r="G13" s="69">
        <v>47.176682587637892</v>
      </c>
      <c r="H13" s="70">
        <v>149279</v>
      </c>
      <c r="I13" s="71">
        <v>38.640333713204448</v>
      </c>
      <c r="J13" s="72">
        <v>186028</v>
      </c>
      <c r="K13" s="73">
        <v>34.81426214049975</v>
      </c>
      <c r="L13" s="74">
        <v>169680</v>
      </c>
      <c r="M13" s="75">
        <v>37.905803203457381</v>
      </c>
      <c r="N13" s="76">
        <v>224445</v>
      </c>
      <c r="O13" s="77">
        <v>35.496390144982655</v>
      </c>
      <c r="P13" s="78">
        <v>220923</v>
      </c>
      <c r="Q13" s="79">
        <v>35.862064940532996</v>
      </c>
      <c r="R13" s="80">
        <v>239881</v>
      </c>
      <c r="S13" s="79">
        <v>40.394269994210795</v>
      </c>
      <c r="T13" s="80">
        <v>222827</v>
      </c>
      <c r="U13" s="79">
        <v>35.153893971209406</v>
      </c>
      <c r="V13" s="80">
        <v>204303</v>
      </c>
      <c r="W13" s="79">
        <v>34.729561818746596</v>
      </c>
      <c r="X13" s="80">
        <v>215687</v>
      </c>
      <c r="Y13" s="79">
        <v>34.6825055899725</v>
      </c>
      <c r="Z13" s="80">
        <v>249554</v>
      </c>
    </row>
    <row r="14" spans="1:26" x14ac:dyDescent="0.3">
      <c r="A14" s="154"/>
      <c r="B14" s="129" t="s">
        <v>31</v>
      </c>
      <c r="C14" s="56">
        <v>41.306054532101115</v>
      </c>
      <c r="D14" s="64">
        <v>130712</v>
      </c>
      <c r="E14" s="66">
        <v>43.064850427350457</v>
      </c>
      <c r="F14" s="67">
        <v>131040</v>
      </c>
      <c r="G14" s="69">
        <v>41.653749828199693</v>
      </c>
      <c r="H14" s="70">
        <v>130966</v>
      </c>
      <c r="I14" s="71">
        <v>41.321512207563366</v>
      </c>
      <c r="J14" s="72">
        <v>172516</v>
      </c>
      <c r="K14" s="73">
        <v>39.569287684067682</v>
      </c>
      <c r="L14" s="74">
        <v>207057</v>
      </c>
      <c r="M14" s="75">
        <v>41.05498116496252</v>
      </c>
      <c r="N14" s="76">
        <v>209981</v>
      </c>
      <c r="O14" s="77">
        <v>41.894178358329263</v>
      </c>
      <c r="P14" s="78">
        <v>186030</v>
      </c>
      <c r="Q14" s="79">
        <v>40.156426868128385</v>
      </c>
      <c r="R14" s="80">
        <v>236935</v>
      </c>
      <c r="S14" s="79">
        <v>41.117245279544846</v>
      </c>
      <c r="T14" s="80">
        <v>228103</v>
      </c>
      <c r="U14" s="79">
        <v>41.780999663486526</v>
      </c>
      <c r="V14" s="80">
        <v>228817</v>
      </c>
      <c r="W14" s="79">
        <v>44.638431452867522</v>
      </c>
      <c r="X14" s="80">
        <v>253891</v>
      </c>
      <c r="Y14" s="79">
        <v>38.70493804991915</v>
      </c>
      <c r="Z14" s="80">
        <v>250605</v>
      </c>
    </row>
    <row r="15" spans="1:26" x14ac:dyDescent="0.3">
      <c r="A15" s="154"/>
      <c r="B15" s="129" t="s">
        <v>32</v>
      </c>
      <c r="C15" s="56">
        <v>46.986981873152558</v>
      </c>
      <c r="D15" s="64">
        <v>148178</v>
      </c>
      <c r="E15" s="66">
        <v>47.088504998371491</v>
      </c>
      <c r="F15" s="67">
        <v>159652</v>
      </c>
      <c r="G15" s="69">
        <v>46.746627086608818</v>
      </c>
      <c r="H15" s="70">
        <v>176183</v>
      </c>
      <c r="I15" s="71">
        <v>45.183260040592934</v>
      </c>
      <c r="J15" s="72">
        <v>130072</v>
      </c>
      <c r="K15" s="73">
        <v>44.86182883216955</v>
      </c>
      <c r="L15" s="74">
        <v>159107</v>
      </c>
      <c r="M15" s="75">
        <v>44.223447911587868</v>
      </c>
      <c r="N15" s="76">
        <v>147672</v>
      </c>
      <c r="O15" s="77">
        <v>45.836905488449666</v>
      </c>
      <c r="P15" s="78">
        <v>165493</v>
      </c>
      <c r="Q15" s="79">
        <v>44.065560103077182</v>
      </c>
      <c r="R15" s="80">
        <v>158328</v>
      </c>
      <c r="S15" s="79">
        <v>45.304089148474148</v>
      </c>
      <c r="T15" s="80">
        <v>146901</v>
      </c>
      <c r="U15" s="79">
        <v>46.166918159075543</v>
      </c>
      <c r="V15" s="80">
        <v>151098</v>
      </c>
      <c r="W15" s="79">
        <v>43.665111072058508</v>
      </c>
      <c r="X15" s="80">
        <v>153639</v>
      </c>
      <c r="Y15" s="79">
        <v>44.396628859309047</v>
      </c>
      <c r="Z15" s="80">
        <v>180829</v>
      </c>
    </row>
    <row r="16" spans="1:26" x14ac:dyDescent="0.3">
      <c r="A16" s="154"/>
      <c r="B16" s="129" t="s">
        <v>33</v>
      </c>
      <c r="C16" s="56">
        <v>61.398112221383968</v>
      </c>
      <c r="D16" s="64">
        <v>388393</v>
      </c>
      <c r="E16" s="66">
        <v>59.844156729430821</v>
      </c>
      <c r="F16" s="67">
        <v>454771</v>
      </c>
      <c r="G16" s="69">
        <v>57.703347576799473</v>
      </c>
      <c r="H16" s="70">
        <v>460094</v>
      </c>
      <c r="I16" s="71">
        <v>59.777655470899219</v>
      </c>
      <c r="J16" s="72">
        <v>533267</v>
      </c>
      <c r="K16" s="73">
        <v>56.21506765100338</v>
      </c>
      <c r="L16" s="74">
        <v>564441</v>
      </c>
      <c r="M16" s="75">
        <v>56.289332451360877</v>
      </c>
      <c r="N16" s="76">
        <v>586564</v>
      </c>
      <c r="O16" s="77">
        <v>55.276405964990367</v>
      </c>
      <c r="P16" s="78">
        <v>553161</v>
      </c>
      <c r="Q16" s="79">
        <v>59.223275592945733</v>
      </c>
      <c r="R16" s="80">
        <v>618227</v>
      </c>
      <c r="S16" s="79">
        <v>53.325151525629757</v>
      </c>
      <c r="T16" s="80">
        <v>607323</v>
      </c>
      <c r="U16" s="79">
        <v>54.422996551919752</v>
      </c>
      <c r="V16" s="80">
        <v>634556</v>
      </c>
      <c r="W16" s="79">
        <v>51.269941054287933</v>
      </c>
      <c r="X16" s="80">
        <v>653313</v>
      </c>
      <c r="Y16" s="79">
        <v>51.03270000496012</v>
      </c>
      <c r="Z16" s="80">
        <v>665321</v>
      </c>
    </row>
    <row r="17" spans="1:26" x14ac:dyDescent="0.3">
      <c r="A17" s="154"/>
      <c r="B17" s="129" t="s">
        <v>34</v>
      </c>
      <c r="C17" s="56">
        <v>39.79734625922022</v>
      </c>
      <c r="D17" s="64">
        <v>593125</v>
      </c>
      <c r="E17" s="66">
        <v>37.13935505100369</v>
      </c>
      <c r="F17" s="67">
        <v>638190</v>
      </c>
      <c r="G17" s="69">
        <v>38.595492297376637</v>
      </c>
      <c r="H17" s="70">
        <v>598043</v>
      </c>
      <c r="I17" s="71">
        <v>37.006651495489351</v>
      </c>
      <c r="J17" s="72">
        <v>638052</v>
      </c>
      <c r="K17" s="73">
        <v>32.590961416466683</v>
      </c>
      <c r="L17" s="74">
        <v>688869</v>
      </c>
      <c r="M17" s="75">
        <v>35.10081056585188</v>
      </c>
      <c r="N17" s="76">
        <v>543941</v>
      </c>
      <c r="O17" s="77">
        <v>33.476457698984056</v>
      </c>
      <c r="P17" s="78">
        <v>527115</v>
      </c>
      <c r="Q17" s="79">
        <v>38.103556721357734</v>
      </c>
      <c r="R17" s="80">
        <v>509711</v>
      </c>
      <c r="S17" s="79">
        <v>34.099271992166315</v>
      </c>
      <c r="T17" s="80">
        <v>554527</v>
      </c>
      <c r="U17" s="79">
        <v>34.238340652560545</v>
      </c>
      <c r="V17" s="80">
        <v>551060</v>
      </c>
      <c r="W17" s="79">
        <v>31.442662626885696</v>
      </c>
      <c r="X17" s="80">
        <v>551185</v>
      </c>
      <c r="Y17" s="79">
        <v>30.925565508916289</v>
      </c>
      <c r="Z17" s="80">
        <v>539293</v>
      </c>
    </row>
    <row r="18" spans="1:26" x14ac:dyDescent="0.3">
      <c r="A18" s="154"/>
      <c r="B18" s="129" t="s">
        <v>35</v>
      </c>
      <c r="C18" s="56">
        <v>49.256442869840583</v>
      </c>
      <c r="D18" s="64">
        <v>399395</v>
      </c>
      <c r="E18" s="66">
        <v>51.469955786226201</v>
      </c>
      <c r="F18" s="67">
        <v>387662</v>
      </c>
      <c r="G18" s="69">
        <v>50.112320891734697</v>
      </c>
      <c r="H18" s="70">
        <v>409808</v>
      </c>
      <c r="I18" s="71">
        <v>55.321826842839073</v>
      </c>
      <c r="J18" s="72">
        <v>382277</v>
      </c>
      <c r="K18" s="73">
        <v>48.388643297100536</v>
      </c>
      <c r="L18" s="74">
        <v>379582</v>
      </c>
      <c r="M18" s="75">
        <v>49.255068191108521</v>
      </c>
      <c r="N18" s="76">
        <v>403645</v>
      </c>
      <c r="O18" s="77">
        <v>47.948246738611488</v>
      </c>
      <c r="P18" s="78">
        <v>412631</v>
      </c>
      <c r="Q18" s="79">
        <v>49.54719483288838</v>
      </c>
      <c r="R18" s="80">
        <v>453948</v>
      </c>
      <c r="S18" s="79">
        <v>48.784656325501572</v>
      </c>
      <c r="T18" s="80">
        <v>456944</v>
      </c>
      <c r="U18" s="79">
        <v>48.097674408960764</v>
      </c>
      <c r="V18" s="80">
        <v>482286</v>
      </c>
      <c r="W18" s="79">
        <v>47.896622271737471</v>
      </c>
      <c r="X18" s="80">
        <v>493675</v>
      </c>
      <c r="Y18" s="79">
        <v>45.622758969577397</v>
      </c>
      <c r="Z18" s="80">
        <v>504065</v>
      </c>
    </row>
    <row r="19" spans="1:26" x14ac:dyDescent="0.3">
      <c r="A19" s="154"/>
      <c r="B19" s="129" t="s">
        <v>36</v>
      </c>
      <c r="C19" s="56">
        <v>59.802904072340965</v>
      </c>
      <c r="D19" s="64">
        <v>126512</v>
      </c>
      <c r="E19" s="66">
        <v>59.157557148373861</v>
      </c>
      <c r="F19" s="67">
        <v>106171</v>
      </c>
      <c r="G19" s="69">
        <v>54.200899098160683</v>
      </c>
      <c r="H19" s="70">
        <v>109443</v>
      </c>
      <c r="I19" s="71">
        <v>59.426982478220971</v>
      </c>
      <c r="J19" s="72">
        <v>131893</v>
      </c>
      <c r="K19" s="73">
        <v>52.067459088815212</v>
      </c>
      <c r="L19" s="74">
        <v>132421</v>
      </c>
      <c r="M19" s="75">
        <v>57.577715608861773</v>
      </c>
      <c r="N19" s="76">
        <v>136903</v>
      </c>
      <c r="O19" s="77">
        <v>60.669891482745967</v>
      </c>
      <c r="P19" s="78">
        <v>144401</v>
      </c>
      <c r="Q19" s="79">
        <v>53.040765292727784</v>
      </c>
      <c r="R19" s="80">
        <v>152360</v>
      </c>
      <c r="S19" s="79">
        <v>52.926179217632601</v>
      </c>
      <c r="T19" s="80">
        <v>153534</v>
      </c>
      <c r="U19" s="79">
        <v>54.111241703539783</v>
      </c>
      <c r="V19" s="80">
        <v>159104</v>
      </c>
      <c r="W19" s="79">
        <v>53.397803344617813</v>
      </c>
      <c r="X19" s="80">
        <v>157148</v>
      </c>
      <c r="Y19" s="79">
        <v>50.570930687827783</v>
      </c>
      <c r="Z19" s="80">
        <v>181339</v>
      </c>
    </row>
    <row r="20" spans="1:26" x14ac:dyDescent="0.3">
      <c r="A20" s="154"/>
      <c r="B20" s="129" t="s">
        <v>37</v>
      </c>
      <c r="C20" s="56">
        <v>43.959118797382743</v>
      </c>
      <c r="D20" s="64">
        <v>539490</v>
      </c>
      <c r="E20" s="66">
        <v>45.772834527512806</v>
      </c>
      <c r="F20" s="67">
        <v>556449</v>
      </c>
      <c r="G20" s="69">
        <v>45.14102096330781</v>
      </c>
      <c r="H20" s="70">
        <v>553634</v>
      </c>
      <c r="I20" s="71">
        <v>45.853665372961473</v>
      </c>
      <c r="J20" s="72">
        <v>488777</v>
      </c>
      <c r="K20" s="73">
        <v>42.395228531021189</v>
      </c>
      <c r="L20" s="74">
        <v>589001</v>
      </c>
      <c r="M20" s="75">
        <v>43.526549657880906</v>
      </c>
      <c r="N20" s="76">
        <v>592776</v>
      </c>
      <c r="O20" s="77">
        <v>44.142015369158521</v>
      </c>
      <c r="P20" s="78">
        <v>626059</v>
      </c>
      <c r="Q20" s="79">
        <v>45.131144131166458</v>
      </c>
      <c r="R20" s="80">
        <v>581734</v>
      </c>
      <c r="S20" s="79">
        <v>42.841680315837237</v>
      </c>
      <c r="T20" s="80">
        <v>623359</v>
      </c>
      <c r="U20" s="79">
        <v>42.093526637575145</v>
      </c>
      <c r="V20" s="80">
        <v>681068</v>
      </c>
      <c r="W20" s="79">
        <v>40.127971426299027</v>
      </c>
      <c r="X20" s="80">
        <v>691545</v>
      </c>
      <c r="Y20" s="79">
        <v>38.414593092038857</v>
      </c>
      <c r="Z20" s="80">
        <v>727769</v>
      </c>
    </row>
    <row r="21" spans="1:26" x14ac:dyDescent="0.3">
      <c r="A21" s="154"/>
      <c r="B21" s="129" t="s">
        <v>38</v>
      </c>
      <c r="C21" s="57" t="s">
        <v>68</v>
      </c>
      <c r="D21" s="90" t="s">
        <v>68</v>
      </c>
      <c r="E21" s="91" t="s">
        <v>68</v>
      </c>
      <c r="F21" s="90" t="s">
        <v>68</v>
      </c>
      <c r="G21" s="91" t="s">
        <v>68</v>
      </c>
      <c r="H21" s="90" t="s">
        <v>68</v>
      </c>
      <c r="I21" s="91" t="s">
        <v>68</v>
      </c>
      <c r="J21" s="90" t="s">
        <v>68</v>
      </c>
      <c r="K21" s="91" t="s">
        <v>68</v>
      </c>
      <c r="L21" s="90" t="s">
        <v>68</v>
      </c>
      <c r="M21" s="91" t="s">
        <v>68</v>
      </c>
      <c r="N21" s="90" t="s">
        <v>68</v>
      </c>
      <c r="O21" s="91" t="s">
        <v>68</v>
      </c>
      <c r="P21" s="90" t="s">
        <v>68</v>
      </c>
      <c r="Q21" s="91" t="s">
        <v>68</v>
      </c>
      <c r="R21" s="90" t="s">
        <v>68</v>
      </c>
      <c r="S21" s="91" t="s">
        <v>68</v>
      </c>
      <c r="T21" s="90" t="s">
        <v>68</v>
      </c>
      <c r="U21" s="91" t="s">
        <v>68</v>
      </c>
      <c r="V21" s="90" t="s">
        <v>68</v>
      </c>
      <c r="W21" s="91" t="s">
        <v>68</v>
      </c>
      <c r="X21" s="90" t="s">
        <v>68</v>
      </c>
      <c r="Y21" s="91" t="s">
        <v>68</v>
      </c>
      <c r="Z21" s="90" t="s">
        <v>68</v>
      </c>
    </row>
    <row r="22" spans="1:26" x14ac:dyDescent="0.3">
      <c r="A22" s="157"/>
      <c r="B22" s="131" t="s">
        <v>10</v>
      </c>
      <c r="C22" s="59" t="s">
        <v>68</v>
      </c>
      <c r="D22" s="65" t="s">
        <v>68</v>
      </c>
      <c r="E22" s="68" t="s">
        <v>68</v>
      </c>
      <c r="F22" s="65" t="s">
        <v>68</v>
      </c>
      <c r="G22" s="68" t="s">
        <v>68</v>
      </c>
      <c r="H22" s="65" t="s">
        <v>68</v>
      </c>
      <c r="I22" s="68" t="s">
        <v>68</v>
      </c>
      <c r="J22" s="65" t="s">
        <v>68</v>
      </c>
      <c r="K22" s="68" t="s">
        <v>68</v>
      </c>
      <c r="L22" s="65" t="s">
        <v>68</v>
      </c>
      <c r="M22" s="68" t="s">
        <v>68</v>
      </c>
      <c r="N22" s="65" t="s">
        <v>68</v>
      </c>
      <c r="O22" s="68" t="s">
        <v>68</v>
      </c>
      <c r="P22" s="65" t="s">
        <v>68</v>
      </c>
      <c r="Q22" s="68" t="s">
        <v>68</v>
      </c>
      <c r="R22" s="65" t="s">
        <v>68</v>
      </c>
      <c r="S22" s="68" t="s">
        <v>68</v>
      </c>
      <c r="T22" s="65" t="s">
        <v>68</v>
      </c>
      <c r="U22" s="68" t="s">
        <v>68</v>
      </c>
      <c r="V22" s="65" t="s">
        <v>68</v>
      </c>
      <c r="W22" s="68" t="s">
        <v>68</v>
      </c>
      <c r="X22" s="65" t="s">
        <v>68</v>
      </c>
      <c r="Y22" s="68" t="s">
        <v>68</v>
      </c>
      <c r="Z22" s="65" t="s">
        <v>68</v>
      </c>
    </row>
    <row r="23" spans="1:26" x14ac:dyDescent="0.3">
      <c r="A23" s="132" t="s">
        <v>118</v>
      </c>
      <c r="B23" s="133"/>
      <c r="C23" s="63"/>
      <c r="D23" s="63"/>
      <c r="E23" s="89"/>
      <c r="F23" s="63"/>
      <c r="G23" s="63"/>
      <c r="H23" s="63"/>
      <c r="I23" s="63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x14ac:dyDescent="0.3">
      <c r="A24" s="154"/>
      <c r="B24" s="133"/>
      <c r="C24" s="63"/>
      <c r="D24" s="63"/>
      <c r="E24" s="89"/>
      <c r="F24" s="63"/>
      <c r="G24" s="63"/>
      <c r="H24" s="63"/>
      <c r="I24" s="63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x14ac:dyDescent="0.3">
      <c r="A25" s="154"/>
      <c r="B25" s="158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x14ac:dyDescent="0.3">
      <c r="A26" s="150"/>
      <c r="B26" s="104"/>
      <c r="C26" s="185">
        <v>2008</v>
      </c>
      <c r="D26" s="186"/>
      <c r="E26" s="184">
        <v>2009</v>
      </c>
      <c r="F26" s="186"/>
      <c r="G26" s="184">
        <v>2010</v>
      </c>
      <c r="H26" s="186"/>
      <c r="I26" s="184">
        <v>2011</v>
      </c>
      <c r="J26" s="186"/>
      <c r="K26" s="184">
        <v>2012</v>
      </c>
      <c r="L26" s="186"/>
      <c r="M26" s="184">
        <v>2013</v>
      </c>
      <c r="N26" s="186"/>
      <c r="O26" s="184">
        <v>2014</v>
      </c>
      <c r="P26" s="186"/>
      <c r="Q26" s="184">
        <v>2015</v>
      </c>
      <c r="R26" s="186"/>
      <c r="S26" s="184">
        <v>2016</v>
      </c>
      <c r="T26" s="186"/>
      <c r="U26" s="184">
        <v>2017</v>
      </c>
      <c r="V26" s="186"/>
      <c r="W26" s="184">
        <v>2018</v>
      </c>
      <c r="X26" s="186"/>
      <c r="Y26" s="184">
        <v>2019</v>
      </c>
      <c r="Z26" s="186"/>
    </row>
    <row r="27" spans="1:26" x14ac:dyDescent="0.3">
      <c r="A27" s="150"/>
      <c r="B27" s="104"/>
      <c r="C27" s="137" t="s">
        <v>3</v>
      </c>
      <c r="D27" s="106" t="s">
        <v>101</v>
      </c>
      <c r="E27" s="107" t="s">
        <v>3</v>
      </c>
      <c r="F27" s="108" t="s">
        <v>101</v>
      </c>
      <c r="G27" s="109" t="s">
        <v>3</v>
      </c>
      <c r="H27" s="110" t="s">
        <v>101</v>
      </c>
      <c r="I27" s="111" t="s">
        <v>3</v>
      </c>
      <c r="J27" s="112" t="s">
        <v>101</v>
      </c>
      <c r="K27" s="113" t="s">
        <v>3</v>
      </c>
      <c r="L27" s="114" t="s">
        <v>101</v>
      </c>
      <c r="M27" s="115" t="s">
        <v>3</v>
      </c>
      <c r="N27" s="116" t="s">
        <v>101</v>
      </c>
      <c r="O27" s="117" t="s">
        <v>3</v>
      </c>
      <c r="P27" s="118" t="s">
        <v>101</v>
      </c>
      <c r="Q27" s="119" t="s">
        <v>3</v>
      </c>
      <c r="R27" s="120" t="s">
        <v>101</v>
      </c>
      <c r="S27" s="119" t="s">
        <v>3</v>
      </c>
      <c r="T27" s="120" t="s">
        <v>101</v>
      </c>
      <c r="U27" s="119" t="s">
        <v>3</v>
      </c>
      <c r="V27" s="120" t="s">
        <v>101</v>
      </c>
      <c r="W27" s="119" t="s">
        <v>3</v>
      </c>
      <c r="X27" s="120" t="s">
        <v>101</v>
      </c>
      <c r="Y27" s="119" t="s">
        <v>3</v>
      </c>
      <c r="Z27" s="120" t="s">
        <v>101</v>
      </c>
    </row>
    <row r="28" spans="1:26" x14ac:dyDescent="0.3">
      <c r="A28" s="148" t="s">
        <v>11</v>
      </c>
      <c r="B28" s="129" t="s">
        <v>1</v>
      </c>
      <c r="C28" s="56">
        <v>50.543390258457229</v>
      </c>
      <c r="D28" s="64">
        <v>1595312</v>
      </c>
      <c r="E28" s="66">
        <v>51.993955891257542</v>
      </c>
      <c r="F28" s="67">
        <v>1630017</v>
      </c>
      <c r="G28" s="69">
        <v>50.406941465264573</v>
      </c>
      <c r="H28" s="70">
        <v>1640086</v>
      </c>
      <c r="I28" s="71">
        <v>52.568015608896161</v>
      </c>
      <c r="J28" s="72">
        <v>1661104</v>
      </c>
      <c r="K28" s="73">
        <v>47.088283840192133</v>
      </c>
      <c r="L28" s="74">
        <v>1746673</v>
      </c>
      <c r="M28" s="75">
        <v>49.178513995505504</v>
      </c>
      <c r="N28" s="76">
        <v>1746132</v>
      </c>
      <c r="O28" s="77">
        <v>48.80058026928257</v>
      </c>
      <c r="P28" s="78">
        <v>1792616</v>
      </c>
      <c r="Q28" s="79">
        <v>49.684839257868219</v>
      </c>
      <c r="R28" s="80">
        <v>1814179</v>
      </c>
      <c r="S28" s="79">
        <v>47.804303563733825</v>
      </c>
      <c r="T28" s="80">
        <v>1872727</v>
      </c>
      <c r="U28" s="79">
        <v>49.269264033777482</v>
      </c>
      <c r="V28" s="80">
        <v>1927439</v>
      </c>
      <c r="W28" s="79">
        <v>45.864415728013505</v>
      </c>
      <c r="X28" s="80">
        <v>1967979</v>
      </c>
      <c r="Y28" s="79">
        <v>44.88762806687437</v>
      </c>
      <c r="Z28" s="80">
        <v>2028042</v>
      </c>
    </row>
    <row r="29" spans="1:26" x14ac:dyDescent="0.3">
      <c r="A29" s="154"/>
      <c r="B29" s="129" t="s">
        <v>29</v>
      </c>
      <c r="C29" s="56">
        <v>52.762755832829342</v>
      </c>
      <c r="D29" s="64">
        <v>62834</v>
      </c>
      <c r="E29" s="66">
        <v>55.973307666355772</v>
      </c>
      <c r="F29" s="67">
        <v>50389</v>
      </c>
      <c r="G29" s="69">
        <v>48.417538145036865</v>
      </c>
      <c r="H29" s="70">
        <v>46664</v>
      </c>
      <c r="I29" s="71">
        <v>48.048609262709633</v>
      </c>
      <c r="J29" s="72">
        <v>60112</v>
      </c>
      <c r="K29" s="73">
        <v>50.044150175047982</v>
      </c>
      <c r="L29" s="74">
        <v>68267</v>
      </c>
      <c r="M29" s="75">
        <v>52.235951040829093</v>
      </c>
      <c r="N29" s="76">
        <v>89544</v>
      </c>
      <c r="O29" s="77">
        <v>48.995003081059878</v>
      </c>
      <c r="P29" s="78">
        <v>89255</v>
      </c>
      <c r="Q29" s="79">
        <v>51.828866720870593</v>
      </c>
      <c r="R29" s="80">
        <v>63956</v>
      </c>
      <c r="S29" s="79">
        <v>52.656910673976142</v>
      </c>
      <c r="T29" s="80">
        <v>77525</v>
      </c>
      <c r="U29" s="79">
        <v>48.923852867830384</v>
      </c>
      <c r="V29" s="80">
        <v>80200</v>
      </c>
      <c r="W29" s="79">
        <v>48.267234416571675</v>
      </c>
      <c r="X29" s="80">
        <v>84192</v>
      </c>
      <c r="Y29" s="79">
        <v>46.768273511790269</v>
      </c>
      <c r="Z29" s="80">
        <v>90965</v>
      </c>
    </row>
    <row r="30" spans="1:26" x14ac:dyDescent="0.3">
      <c r="A30" s="154"/>
      <c r="B30" s="129" t="s">
        <v>30</v>
      </c>
      <c r="C30" s="56">
        <v>43.860637185270733</v>
      </c>
      <c r="D30" s="64">
        <v>64063</v>
      </c>
      <c r="E30" s="66">
        <v>39.03068299913113</v>
      </c>
      <c r="F30" s="67">
        <v>58697</v>
      </c>
      <c r="G30" s="69">
        <v>54.764374938847396</v>
      </c>
      <c r="H30" s="70">
        <v>61322</v>
      </c>
      <c r="I30" s="71">
        <v>40.011571694496141</v>
      </c>
      <c r="J30" s="72">
        <v>71986</v>
      </c>
      <c r="K30" s="73">
        <v>36.103674648372767</v>
      </c>
      <c r="L30" s="74">
        <v>60931</v>
      </c>
      <c r="M30" s="75">
        <v>43.393074381516129</v>
      </c>
      <c r="N30" s="76">
        <v>85653</v>
      </c>
      <c r="O30" s="77">
        <v>38.796436767725574</v>
      </c>
      <c r="P30" s="78">
        <v>82790</v>
      </c>
      <c r="Q30" s="79">
        <v>38.799277513501892</v>
      </c>
      <c r="R30" s="80">
        <v>83877</v>
      </c>
      <c r="S30" s="79">
        <v>39.433057812371409</v>
      </c>
      <c r="T30" s="80">
        <v>85051</v>
      </c>
      <c r="U30" s="79">
        <v>37.205721151250088</v>
      </c>
      <c r="V30" s="80">
        <v>74076</v>
      </c>
      <c r="W30" s="79">
        <v>35.485797144556841</v>
      </c>
      <c r="X30" s="80">
        <v>80688</v>
      </c>
      <c r="Y30" s="79">
        <v>35.457005812313064</v>
      </c>
      <c r="Z30" s="80">
        <v>88605</v>
      </c>
    </row>
    <row r="31" spans="1:26" x14ac:dyDescent="0.3">
      <c r="A31" s="154"/>
      <c r="B31" s="129" t="s">
        <v>31</v>
      </c>
      <c r="C31" s="56">
        <v>42.630901339388146</v>
      </c>
      <c r="D31" s="64">
        <v>82799</v>
      </c>
      <c r="E31" s="66">
        <v>47.081370229400271</v>
      </c>
      <c r="F31" s="67">
        <v>87489</v>
      </c>
      <c r="G31" s="69">
        <v>45.048021147846995</v>
      </c>
      <c r="H31" s="70">
        <v>79819</v>
      </c>
      <c r="I31" s="71">
        <v>43.760227376727428</v>
      </c>
      <c r="J31" s="72">
        <v>98339</v>
      </c>
      <c r="K31" s="73">
        <v>40.930651598371981</v>
      </c>
      <c r="L31" s="74">
        <v>126535</v>
      </c>
      <c r="M31" s="75">
        <v>43.710922608487586</v>
      </c>
      <c r="N31" s="76">
        <v>121189</v>
      </c>
      <c r="O31" s="77">
        <v>44.301929148294853</v>
      </c>
      <c r="P31" s="78">
        <v>111811</v>
      </c>
      <c r="Q31" s="79">
        <v>42.324349643798456</v>
      </c>
      <c r="R31" s="80">
        <v>143037</v>
      </c>
      <c r="S31" s="79">
        <v>42.487432312919907</v>
      </c>
      <c r="T31" s="80">
        <v>128902</v>
      </c>
      <c r="U31" s="79">
        <v>43.181066025478302</v>
      </c>
      <c r="V31" s="80">
        <v>133918</v>
      </c>
      <c r="W31" s="79">
        <v>47.967146653746674</v>
      </c>
      <c r="X31" s="80">
        <v>140351</v>
      </c>
      <c r="Y31" s="79">
        <v>40.444420078807596</v>
      </c>
      <c r="Z31" s="80">
        <v>145925</v>
      </c>
    </row>
    <row r="32" spans="1:26" x14ac:dyDescent="0.3">
      <c r="A32" s="154"/>
      <c r="B32" s="129" t="s">
        <v>32</v>
      </c>
      <c r="C32" s="56">
        <v>51.20354881183772</v>
      </c>
      <c r="D32" s="64">
        <v>79745</v>
      </c>
      <c r="E32" s="66">
        <v>46.929642670045425</v>
      </c>
      <c r="F32" s="67">
        <v>82081</v>
      </c>
      <c r="G32" s="69">
        <v>46.823640681813416</v>
      </c>
      <c r="H32" s="70">
        <v>95158</v>
      </c>
      <c r="I32" s="71">
        <v>47.009188973232135</v>
      </c>
      <c r="J32" s="72">
        <v>65078</v>
      </c>
      <c r="K32" s="73">
        <v>47.900821588745593</v>
      </c>
      <c r="L32" s="74">
        <v>78263</v>
      </c>
      <c r="M32" s="75">
        <v>43.19463353905649</v>
      </c>
      <c r="N32" s="76">
        <v>75506</v>
      </c>
      <c r="O32" s="77">
        <v>48.255289657623521</v>
      </c>
      <c r="P32" s="78">
        <v>84410</v>
      </c>
      <c r="Q32" s="79">
        <v>46.421069165209758</v>
      </c>
      <c r="R32" s="80">
        <v>73216</v>
      </c>
      <c r="S32" s="79">
        <v>47.534547099400669</v>
      </c>
      <c r="T32" s="80">
        <v>70744</v>
      </c>
      <c r="U32" s="79">
        <v>47.452833769367381</v>
      </c>
      <c r="V32" s="80">
        <v>73771</v>
      </c>
      <c r="W32" s="79">
        <v>44.549279161205789</v>
      </c>
      <c r="X32" s="80">
        <v>76300</v>
      </c>
      <c r="Y32" s="79">
        <v>45.788683978259861</v>
      </c>
      <c r="Z32" s="80">
        <v>86108</v>
      </c>
    </row>
    <row r="33" spans="1:26" x14ac:dyDescent="0.3">
      <c r="A33" s="154"/>
      <c r="B33" s="129" t="s">
        <v>33</v>
      </c>
      <c r="C33" s="56">
        <v>61.010694863682829</v>
      </c>
      <c r="D33" s="64">
        <v>165313</v>
      </c>
      <c r="E33" s="66">
        <v>64.177343616292944</v>
      </c>
      <c r="F33" s="67">
        <v>186976</v>
      </c>
      <c r="G33" s="69">
        <v>59.32632568003104</v>
      </c>
      <c r="H33" s="70">
        <v>190506</v>
      </c>
      <c r="I33" s="71">
        <v>59.723413348842982</v>
      </c>
      <c r="J33" s="72">
        <v>226956</v>
      </c>
      <c r="K33" s="73">
        <v>57.995556950109858</v>
      </c>
      <c r="L33" s="74">
        <v>239025</v>
      </c>
      <c r="M33" s="75">
        <v>59.357532907236411</v>
      </c>
      <c r="N33" s="76">
        <v>234219</v>
      </c>
      <c r="O33" s="77">
        <v>57.838720530117172</v>
      </c>
      <c r="P33" s="78">
        <v>234816</v>
      </c>
      <c r="Q33" s="79">
        <v>63.125032883029327</v>
      </c>
      <c r="R33" s="80">
        <v>258492</v>
      </c>
      <c r="S33" s="79">
        <v>55.974902203173357</v>
      </c>
      <c r="T33" s="80">
        <v>245918</v>
      </c>
      <c r="U33" s="79">
        <v>57.22769841752276</v>
      </c>
      <c r="V33" s="80">
        <v>246765</v>
      </c>
      <c r="W33" s="79">
        <v>53.7684970965419</v>
      </c>
      <c r="X33" s="80">
        <v>261068</v>
      </c>
      <c r="Y33" s="79">
        <v>54.774478117331626</v>
      </c>
      <c r="Z33" s="80">
        <v>259589</v>
      </c>
    </row>
    <row r="34" spans="1:26" x14ac:dyDescent="0.3">
      <c r="A34" s="154"/>
      <c r="B34" s="129" t="s">
        <v>34</v>
      </c>
      <c r="C34" s="56">
        <v>45.173725130671855</v>
      </c>
      <c r="D34" s="64">
        <v>419945</v>
      </c>
      <c r="E34" s="66">
        <v>43.127111207585344</v>
      </c>
      <c r="F34" s="67">
        <v>433046</v>
      </c>
      <c r="G34" s="69">
        <v>44.519683241777813</v>
      </c>
      <c r="H34" s="70">
        <v>420510</v>
      </c>
      <c r="I34" s="71">
        <v>42.867104210774009</v>
      </c>
      <c r="J34" s="72">
        <v>425100</v>
      </c>
      <c r="K34" s="73">
        <v>40.62874391034272</v>
      </c>
      <c r="L34" s="74">
        <v>411969</v>
      </c>
      <c r="M34" s="75">
        <v>40.759259361659772</v>
      </c>
      <c r="N34" s="76">
        <v>361688</v>
      </c>
      <c r="O34" s="77">
        <v>40.245556292753051</v>
      </c>
      <c r="P34" s="78">
        <v>345151</v>
      </c>
      <c r="Q34" s="79">
        <v>45.268834092610184</v>
      </c>
      <c r="R34" s="80">
        <v>339358</v>
      </c>
      <c r="S34" s="79">
        <v>39.199632102502363</v>
      </c>
      <c r="T34" s="80">
        <v>377279</v>
      </c>
      <c r="U34" s="79">
        <v>39.836687749997317</v>
      </c>
      <c r="V34" s="80">
        <v>363004</v>
      </c>
      <c r="W34" s="79">
        <v>36.016042989196997</v>
      </c>
      <c r="X34" s="80">
        <v>359160</v>
      </c>
      <c r="Y34" s="79">
        <v>34.351753736782506</v>
      </c>
      <c r="Z34" s="80">
        <v>356724</v>
      </c>
    </row>
    <row r="35" spans="1:26" x14ac:dyDescent="0.3">
      <c r="A35" s="154"/>
      <c r="B35" s="129" t="s">
        <v>35</v>
      </c>
      <c r="C35" s="56">
        <v>51.804311208716243</v>
      </c>
      <c r="D35" s="64">
        <v>328307</v>
      </c>
      <c r="E35" s="66">
        <v>54.271767402333168</v>
      </c>
      <c r="F35" s="67">
        <v>310648</v>
      </c>
      <c r="G35" s="69">
        <v>52.280734852317778</v>
      </c>
      <c r="H35" s="70">
        <v>349839</v>
      </c>
      <c r="I35" s="71">
        <v>58.217309985487184</v>
      </c>
      <c r="J35" s="72">
        <v>324541</v>
      </c>
      <c r="K35" s="73">
        <v>50.496083015068287</v>
      </c>
      <c r="L35" s="74">
        <v>311847</v>
      </c>
      <c r="M35" s="75">
        <v>50.995159345595539</v>
      </c>
      <c r="N35" s="76">
        <v>338384</v>
      </c>
      <c r="O35" s="77">
        <v>49.644396917540838</v>
      </c>
      <c r="P35" s="78">
        <v>353484</v>
      </c>
      <c r="Q35" s="79">
        <v>51.303647125522104</v>
      </c>
      <c r="R35" s="80">
        <v>384522</v>
      </c>
      <c r="S35" s="79">
        <v>49.874680908751387</v>
      </c>
      <c r="T35" s="80">
        <v>390954</v>
      </c>
      <c r="U35" s="79">
        <v>50.238121454624135</v>
      </c>
      <c r="V35" s="80">
        <v>406868</v>
      </c>
      <c r="W35" s="79">
        <v>49.573912407967534</v>
      </c>
      <c r="X35" s="80">
        <v>424171</v>
      </c>
      <c r="Y35" s="79">
        <v>48.157660906374026</v>
      </c>
      <c r="Z35" s="80">
        <v>424284</v>
      </c>
    </row>
    <row r="36" spans="1:26" x14ac:dyDescent="0.3">
      <c r="A36" s="154"/>
      <c r="B36" s="129" t="s">
        <v>36</v>
      </c>
      <c r="C36" s="56">
        <v>60.23418441352937</v>
      </c>
      <c r="D36" s="64">
        <v>121336</v>
      </c>
      <c r="E36" s="66">
        <v>59.326070218663368</v>
      </c>
      <c r="F36" s="67">
        <v>103904</v>
      </c>
      <c r="G36" s="69">
        <v>55.554370921232355</v>
      </c>
      <c r="H36" s="70">
        <v>105424</v>
      </c>
      <c r="I36" s="71">
        <v>59.767072657236866</v>
      </c>
      <c r="J36" s="72">
        <v>128246</v>
      </c>
      <c r="K36" s="73">
        <v>52.333408975312018</v>
      </c>
      <c r="L36" s="74">
        <v>127795</v>
      </c>
      <c r="M36" s="75">
        <v>58.398668711702804</v>
      </c>
      <c r="N36" s="76">
        <v>132353</v>
      </c>
      <c r="O36" s="77">
        <v>60.885300150807993</v>
      </c>
      <c r="P36" s="78">
        <v>139913</v>
      </c>
      <c r="Q36" s="79">
        <v>53.778381509267398</v>
      </c>
      <c r="R36" s="80">
        <v>145024</v>
      </c>
      <c r="S36" s="79">
        <v>53.291882196455724</v>
      </c>
      <c r="T36" s="80">
        <v>148858</v>
      </c>
      <c r="U36" s="79">
        <v>54.776951648638068</v>
      </c>
      <c r="V36" s="80">
        <v>153460</v>
      </c>
      <c r="W36" s="79">
        <v>54.25859360313666</v>
      </c>
      <c r="X36" s="80">
        <v>148948</v>
      </c>
      <c r="Y36" s="79">
        <v>51.270084615207765</v>
      </c>
      <c r="Z36" s="80">
        <v>173964</v>
      </c>
    </row>
    <row r="37" spans="1:26" x14ac:dyDescent="0.3">
      <c r="A37" s="154"/>
      <c r="B37" s="129" t="s">
        <v>37</v>
      </c>
      <c r="C37" s="56">
        <v>49.576520588135459</v>
      </c>
      <c r="D37" s="64">
        <v>265177</v>
      </c>
      <c r="E37" s="66">
        <v>47.848390989281853</v>
      </c>
      <c r="F37" s="67">
        <v>309942</v>
      </c>
      <c r="G37" s="69">
        <v>49.681337284604119</v>
      </c>
      <c r="H37" s="70">
        <v>284128</v>
      </c>
      <c r="I37" s="71">
        <v>49.972941450898098</v>
      </c>
      <c r="J37" s="72">
        <v>252933</v>
      </c>
      <c r="K37" s="73">
        <v>45.465238365049622</v>
      </c>
      <c r="L37" s="74">
        <v>319447</v>
      </c>
      <c r="M37" s="75">
        <v>47.662226663335879</v>
      </c>
      <c r="N37" s="76">
        <v>300225</v>
      </c>
      <c r="O37" s="77">
        <v>47.814459124331073</v>
      </c>
      <c r="P37" s="78">
        <v>344765</v>
      </c>
      <c r="Q37" s="79">
        <v>46.191193474099279</v>
      </c>
      <c r="R37" s="80">
        <v>313949</v>
      </c>
      <c r="S37" s="79">
        <v>46.214612514132703</v>
      </c>
      <c r="T37" s="80">
        <v>341406</v>
      </c>
      <c r="U37" s="79">
        <v>45.335704971050021</v>
      </c>
      <c r="V37" s="80">
        <v>383420</v>
      </c>
      <c r="W37" s="79">
        <v>43.392171093387439</v>
      </c>
      <c r="X37" s="80">
        <v>385801</v>
      </c>
      <c r="Y37" s="79">
        <v>41.57703368887406</v>
      </c>
      <c r="Z37" s="80">
        <v>390485</v>
      </c>
    </row>
    <row r="38" spans="1:26" x14ac:dyDescent="0.3">
      <c r="A38" s="154"/>
      <c r="B38" s="129" t="s">
        <v>38</v>
      </c>
      <c r="C38" s="57" t="s">
        <v>68</v>
      </c>
      <c r="D38" s="90" t="s">
        <v>68</v>
      </c>
      <c r="E38" s="91" t="s">
        <v>68</v>
      </c>
      <c r="F38" s="90" t="s">
        <v>68</v>
      </c>
      <c r="G38" s="91" t="s">
        <v>68</v>
      </c>
      <c r="H38" s="90" t="s">
        <v>68</v>
      </c>
      <c r="I38" s="91" t="s">
        <v>68</v>
      </c>
      <c r="J38" s="90" t="s">
        <v>68</v>
      </c>
      <c r="K38" s="91" t="s">
        <v>68</v>
      </c>
      <c r="L38" s="90" t="s">
        <v>68</v>
      </c>
      <c r="M38" s="91" t="s">
        <v>68</v>
      </c>
      <c r="N38" s="90" t="s">
        <v>68</v>
      </c>
      <c r="O38" s="91" t="s">
        <v>68</v>
      </c>
      <c r="P38" s="90" t="s">
        <v>68</v>
      </c>
      <c r="Q38" s="91" t="s">
        <v>68</v>
      </c>
      <c r="R38" s="90" t="s">
        <v>68</v>
      </c>
      <c r="S38" s="91" t="s">
        <v>68</v>
      </c>
      <c r="T38" s="90" t="s">
        <v>68</v>
      </c>
      <c r="U38" s="91" t="s">
        <v>68</v>
      </c>
      <c r="V38" s="90" t="s">
        <v>68</v>
      </c>
      <c r="W38" s="91" t="s">
        <v>68</v>
      </c>
      <c r="X38" s="90" t="s">
        <v>68</v>
      </c>
      <c r="Y38" s="91" t="s">
        <v>68</v>
      </c>
      <c r="Z38" s="90" t="s">
        <v>68</v>
      </c>
    </row>
    <row r="39" spans="1:26" x14ac:dyDescent="0.3">
      <c r="A39" s="157"/>
      <c r="B39" s="131" t="s">
        <v>10</v>
      </c>
      <c r="C39" s="59" t="s">
        <v>68</v>
      </c>
      <c r="D39" s="65" t="s">
        <v>68</v>
      </c>
      <c r="E39" s="68" t="s">
        <v>68</v>
      </c>
      <c r="F39" s="65" t="s">
        <v>68</v>
      </c>
      <c r="G39" s="68" t="s">
        <v>68</v>
      </c>
      <c r="H39" s="65" t="s">
        <v>68</v>
      </c>
      <c r="I39" s="68" t="s">
        <v>68</v>
      </c>
      <c r="J39" s="65" t="s">
        <v>68</v>
      </c>
      <c r="K39" s="68" t="s">
        <v>68</v>
      </c>
      <c r="L39" s="65" t="s">
        <v>68</v>
      </c>
      <c r="M39" s="68" t="s">
        <v>68</v>
      </c>
      <c r="N39" s="65" t="s">
        <v>68</v>
      </c>
      <c r="O39" s="68" t="s">
        <v>68</v>
      </c>
      <c r="P39" s="65" t="s">
        <v>68</v>
      </c>
      <c r="Q39" s="68" t="s">
        <v>68</v>
      </c>
      <c r="R39" s="65" t="s">
        <v>68</v>
      </c>
      <c r="S39" s="68" t="s">
        <v>68</v>
      </c>
      <c r="T39" s="65" t="s">
        <v>68</v>
      </c>
      <c r="U39" s="68" t="s">
        <v>68</v>
      </c>
      <c r="V39" s="65" t="s">
        <v>68</v>
      </c>
      <c r="W39" s="68" t="s">
        <v>68</v>
      </c>
      <c r="X39" s="65" t="s">
        <v>68</v>
      </c>
      <c r="Y39" s="68" t="s">
        <v>68</v>
      </c>
      <c r="Z39" s="65" t="s">
        <v>68</v>
      </c>
    </row>
    <row r="40" spans="1:26" x14ac:dyDescent="0.3">
      <c r="A40" s="132" t="s">
        <v>118</v>
      </c>
      <c r="B40" s="133"/>
      <c r="C40" s="89"/>
      <c r="D40" s="63"/>
      <c r="E40" s="134"/>
      <c r="F40" s="134"/>
      <c r="G40" s="63"/>
      <c r="H40" s="63"/>
      <c r="I40" s="63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x14ac:dyDescent="0.3">
      <c r="A41" s="154"/>
      <c r="B41" s="133"/>
      <c r="C41" s="89"/>
      <c r="D41" s="63"/>
      <c r="E41" s="134"/>
      <c r="F41" s="134"/>
      <c r="G41" s="63"/>
      <c r="H41" s="63"/>
      <c r="I41" s="63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1:26" x14ac:dyDescent="0.3">
      <c r="A42" s="154"/>
      <c r="B42" s="158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1:26" x14ac:dyDescent="0.3">
      <c r="A43" s="150"/>
      <c r="B43" s="104"/>
      <c r="C43" s="185">
        <v>2008</v>
      </c>
      <c r="D43" s="186"/>
      <c r="E43" s="184">
        <v>2009</v>
      </c>
      <c r="F43" s="186"/>
      <c r="G43" s="184">
        <v>2010</v>
      </c>
      <c r="H43" s="186"/>
      <c r="I43" s="184">
        <v>2011</v>
      </c>
      <c r="J43" s="186"/>
      <c r="K43" s="184">
        <v>2012</v>
      </c>
      <c r="L43" s="186"/>
      <c r="M43" s="184">
        <v>2013</v>
      </c>
      <c r="N43" s="186"/>
      <c r="O43" s="184">
        <v>2014</v>
      </c>
      <c r="P43" s="186"/>
      <c r="Q43" s="184">
        <v>2015</v>
      </c>
      <c r="R43" s="186"/>
      <c r="S43" s="184">
        <v>2016</v>
      </c>
      <c r="T43" s="186"/>
      <c r="U43" s="184">
        <v>2017</v>
      </c>
      <c r="V43" s="186"/>
      <c r="W43" s="184">
        <v>2018</v>
      </c>
      <c r="X43" s="186"/>
      <c r="Y43" s="184">
        <v>2019</v>
      </c>
      <c r="Z43" s="186"/>
    </row>
    <row r="44" spans="1:26" x14ac:dyDescent="0.3">
      <c r="A44" s="150"/>
      <c r="B44" s="104"/>
      <c r="C44" s="137" t="s">
        <v>3</v>
      </c>
      <c r="D44" s="106" t="s">
        <v>101</v>
      </c>
      <c r="E44" s="107" t="s">
        <v>3</v>
      </c>
      <c r="F44" s="108" t="s">
        <v>101</v>
      </c>
      <c r="G44" s="109" t="s">
        <v>3</v>
      </c>
      <c r="H44" s="110" t="s">
        <v>101</v>
      </c>
      <c r="I44" s="111" t="s">
        <v>3</v>
      </c>
      <c r="J44" s="112" t="s">
        <v>101</v>
      </c>
      <c r="K44" s="113" t="s">
        <v>3</v>
      </c>
      <c r="L44" s="114" t="s">
        <v>101</v>
      </c>
      <c r="M44" s="115" t="s">
        <v>3</v>
      </c>
      <c r="N44" s="116" t="s">
        <v>101</v>
      </c>
      <c r="O44" s="117" t="s">
        <v>3</v>
      </c>
      <c r="P44" s="118" t="s">
        <v>101</v>
      </c>
      <c r="Q44" s="119" t="s">
        <v>3</v>
      </c>
      <c r="R44" s="120" t="s">
        <v>101</v>
      </c>
      <c r="S44" s="119" t="s">
        <v>3</v>
      </c>
      <c r="T44" s="120" t="s">
        <v>101</v>
      </c>
      <c r="U44" s="119" t="s">
        <v>3</v>
      </c>
      <c r="V44" s="120" t="s">
        <v>101</v>
      </c>
      <c r="W44" s="119" t="s">
        <v>3</v>
      </c>
      <c r="X44" s="120" t="s">
        <v>101</v>
      </c>
      <c r="Y44" s="119" t="s">
        <v>3</v>
      </c>
      <c r="Z44" s="120" t="s">
        <v>101</v>
      </c>
    </row>
    <row r="45" spans="1:26" x14ac:dyDescent="0.3">
      <c r="A45" s="148" t="s">
        <v>17</v>
      </c>
      <c r="B45" s="129" t="s">
        <v>1</v>
      </c>
      <c r="C45" s="56">
        <v>42.830548057504991</v>
      </c>
      <c r="D45" s="64">
        <v>1000260</v>
      </c>
      <c r="E45" s="66">
        <v>44.442726326763001</v>
      </c>
      <c r="F45" s="67">
        <v>1038863</v>
      </c>
      <c r="G45" s="69">
        <v>43.064448249641785</v>
      </c>
      <c r="H45" s="70">
        <v>1023162</v>
      </c>
      <c r="I45" s="71">
        <v>43.402462512162543</v>
      </c>
      <c r="J45" s="72">
        <v>1099690</v>
      </c>
      <c r="K45" s="73">
        <v>39.093354392322659</v>
      </c>
      <c r="L45" s="74">
        <v>1247290</v>
      </c>
      <c r="M45" s="75">
        <v>42.180951718880685</v>
      </c>
      <c r="N45" s="76">
        <v>1251483</v>
      </c>
      <c r="O45" s="77">
        <v>40.049273546205782</v>
      </c>
      <c r="P45" s="78">
        <v>1184246</v>
      </c>
      <c r="Q45" s="79">
        <v>43.032817484912151</v>
      </c>
      <c r="R45" s="80">
        <v>1247201</v>
      </c>
      <c r="S45" s="79">
        <v>41.966589334570777</v>
      </c>
      <c r="T45" s="80">
        <v>1250020</v>
      </c>
      <c r="U45" s="79">
        <v>41.44424710478097</v>
      </c>
      <c r="V45" s="80">
        <v>1301197</v>
      </c>
      <c r="W45" s="79">
        <v>39.133120115928506</v>
      </c>
      <c r="X45" s="80">
        <v>1349796</v>
      </c>
      <c r="Y45" s="79">
        <v>38.618695520111878</v>
      </c>
      <c r="Z45" s="80">
        <v>1438719</v>
      </c>
    </row>
    <row r="46" spans="1:26" x14ac:dyDescent="0.3">
      <c r="A46" s="154"/>
      <c r="B46" s="129" t="s">
        <v>29</v>
      </c>
      <c r="C46" s="56">
        <v>52.750115873064928</v>
      </c>
      <c r="D46" s="64">
        <v>32363</v>
      </c>
      <c r="E46" s="66">
        <v>50.486988847583639</v>
      </c>
      <c r="F46" s="67">
        <v>27169</v>
      </c>
      <c r="G46" s="69">
        <v>46.569420525948324</v>
      </c>
      <c r="H46" s="70">
        <v>21485</v>
      </c>
      <c r="I46" s="71">
        <v>48.699661705006768</v>
      </c>
      <c r="J46" s="72">
        <v>29560</v>
      </c>
      <c r="K46" s="73">
        <v>54.492168528411824</v>
      </c>
      <c r="L46" s="74">
        <v>32944</v>
      </c>
      <c r="M46" s="75">
        <v>47.149704628729495</v>
      </c>
      <c r="N46" s="76">
        <v>53492</v>
      </c>
      <c r="O46" s="77">
        <v>45.352937273290301</v>
      </c>
      <c r="P46" s="78">
        <v>45212</v>
      </c>
      <c r="Q46" s="79">
        <v>56.692879207498905</v>
      </c>
      <c r="R46" s="80">
        <v>37552</v>
      </c>
      <c r="S46" s="79">
        <v>54.178864155506801</v>
      </c>
      <c r="T46" s="80">
        <v>44654</v>
      </c>
      <c r="U46" s="79">
        <v>43.999178885630492</v>
      </c>
      <c r="V46" s="80">
        <v>42625</v>
      </c>
      <c r="W46" s="79">
        <v>44.217645669434411</v>
      </c>
      <c r="X46" s="80">
        <v>55039</v>
      </c>
      <c r="Y46" s="79">
        <v>44.445131326073039</v>
      </c>
      <c r="Z46" s="80">
        <v>62440</v>
      </c>
    </row>
    <row r="47" spans="1:26" x14ac:dyDescent="0.3">
      <c r="A47" s="154"/>
      <c r="B47" s="129" t="s">
        <v>30</v>
      </c>
      <c r="C47" s="56">
        <v>41.086318750717666</v>
      </c>
      <c r="D47" s="64">
        <v>104508</v>
      </c>
      <c r="E47" s="66">
        <v>36.601845858536251</v>
      </c>
      <c r="F47" s="67">
        <v>89606</v>
      </c>
      <c r="G47" s="69">
        <v>41.886683265686649</v>
      </c>
      <c r="H47" s="70">
        <v>87957</v>
      </c>
      <c r="I47" s="71">
        <v>37.774775959734093</v>
      </c>
      <c r="J47" s="72">
        <v>114042</v>
      </c>
      <c r="K47" s="73">
        <v>34.091816936247696</v>
      </c>
      <c r="L47" s="74">
        <v>108749</v>
      </c>
      <c r="M47" s="75">
        <v>34.51943195573233</v>
      </c>
      <c r="N47" s="76">
        <v>138792</v>
      </c>
      <c r="O47" s="77">
        <v>33.518507525355965</v>
      </c>
      <c r="P47" s="78">
        <v>138133</v>
      </c>
      <c r="Q47" s="79">
        <v>34.282845311658704</v>
      </c>
      <c r="R47" s="80">
        <v>156004</v>
      </c>
      <c r="S47" s="79">
        <v>40.987639356636898</v>
      </c>
      <c r="T47" s="80">
        <v>137776</v>
      </c>
      <c r="U47" s="79">
        <v>33.986769256759352</v>
      </c>
      <c r="V47" s="80">
        <v>130227</v>
      </c>
      <c r="W47" s="79">
        <v>34.277565019000129</v>
      </c>
      <c r="X47" s="80">
        <v>134999</v>
      </c>
      <c r="Y47" s="79">
        <v>34.256130824049883</v>
      </c>
      <c r="Z47" s="80">
        <v>160949</v>
      </c>
    </row>
    <row r="48" spans="1:26" x14ac:dyDescent="0.3">
      <c r="A48" s="154"/>
      <c r="B48" s="129" t="s">
        <v>31</v>
      </c>
      <c r="C48" s="56">
        <v>39.016571702878132</v>
      </c>
      <c r="D48" s="64">
        <v>47913</v>
      </c>
      <c r="E48" s="66">
        <v>34.996119492089733</v>
      </c>
      <c r="F48" s="67">
        <v>43551</v>
      </c>
      <c r="G48" s="69">
        <v>36.356716913992997</v>
      </c>
      <c r="H48" s="70">
        <v>51147</v>
      </c>
      <c r="I48" s="71">
        <v>38.08842363535863</v>
      </c>
      <c r="J48" s="72">
        <v>74177</v>
      </c>
      <c r="K48" s="73">
        <v>37.429994287275534</v>
      </c>
      <c r="L48" s="74">
        <v>80522</v>
      </c>
      <c r="M48" s="75">
        <v>37.429982430849648</v>
      </c>
      <c r="N48" s="76">
        <v>88792</v>
      </c>
      <c r="O48" s="77">
        <v>38.266899311497035</v>
      </c>
      <c r="P48" s="78">
        <v>74219</v>
      </c>
      <c r="Q48" s="79">
        <v>36.853979850476044</v>
      </c>
      <c r="R48" s="80">
        <v>93898</v>
      </c>
      <c r="S48" s="79">
        <v>39.336821201399211</v>
      </c>
      <c r="T48" s="80">
        <v>99201</v>
      </c>
      <c r="U48" s="79">
        <v>39.805277189432992</v>
      </c>
      <c r="V48" s="80">
        <v>94899</v>
      </c>
      <c r="W48" s="79">
        <v>40.52368328342434</v>
      </c>
      <c r="X48" s="80">
        <v>113540</v>
      </c>
      <c r="Y48" s="79">
        <v>36.280082155139489</v>
      </c>
      <c r="Z48" s="80">
        <v>104680</v>
      </c>
    </row>
    <row r="49" spans="1:26" x14ac:dyDescent="0.3">
      <c r="A49" s="154"/>
      <c r="B49" s="129" t="s">
        <v>32</v>
      </c>
      <c r="C49" s="56">
        <v>42.073414872941399</v>
      </c>
      <c r="D49" s="64">
        <v>68433</v>
      </c>
      <c r="E49" s="66">
        <v>47.256603627644381</v>
      </c>
      <c r="F49" s="67">
        <v>77571</v>
      </c>
      <c r="G49" s="69">
        <v>46.656180191298994</v>
      </c>
      <c r="H49" s="70">
        <v>81025</v>
      </c>
      <c r="I49" s="71">
        <v>43.354971228113357</v>
      </c>
      <c r="J49" s="72">
        <v>64994</v>
      </c>
      <c r="K49" s="73">
        <v>41.919857998119845</v>
      </c>
      <c r="L49" s="74">
        <v>80844</v>
      </c>
      <c r="M49" s="75">
        <v>45.299878058919724</v>
      </c>
      <c r="N49" s="76">
        <v>72166</v>
      </c>
      <c r="O49" s="77">
        <v>43.319290110134055</v>
      </c>
      <c r="P49" s="78">
        <v>81083</v>
      </c>
      <c r="Q49" s="79">
        <v>42.039277657674575</v>
      </c>
      <c r="R49" s="80">
        <v>85112</v>
      </c>
      <c r="S49" s="79">
        <v>43.232165132555103</v>
      </c>
      <c r="T49" s="80">
        <v>76157</v>
      </c>
      <c r="U49" s="79">
        <v>44.940137338833793</v>
      </c>
      <c r="V49" s="80">
        <v>77327</v>
      </c>
      <c r="W49" s="79">
        <v>42.792821215686793</v>
      </c>
      <c r="X49" s="80">
        <v>77339</v>
      </c>
      <c r="Y49" s="79">
        <v>43.131153598462838</v>
      </c>
      <c r="Z49" s="80">
        <v>94721</v>
      </c>
    </row>
    <row r="50" spans="1:26" x14ac:dyDescent="0.3">
      <c r="A50" s="154"/>
      <c r="B50" s="129" t="s">
        <v>33</v>
      </c>
      <c r="C50" s="56">
        <v>61.685207100591732</v>
      </c>
      <c r="D50" s="64">
        <v>223080</v>
      </c>
      <c r="E50" s="66">
        <v>56.81870087193559</v>
      </c>
      <c r="F50" s="67">
        <v>267795</v>
      </c>
      <c r="G50" s="69">
        <v>56.556460228200088</v>
      </c>
      <c r="H50" s="70">
        <v>269588</v>
      </c>
      <c r="I50" s="71">
        <v>59.817845261841761</v>
      </c>
      <c r="J50" s="72">
        <v>306311</v>
      </c>
      <c r="K50" s="73">
        <v>54.907260245347452</v>
      </c>
      <c r="L50" s="74">
        <v>325416</v>
      </c>
      <c r="M50" s="75">
        <v>54.24976656402108</v>
      </c>
      <c r="N50" s="76">
        <v>352345</v>
      </c>
      <c r="O50" s="77">
        <v>53.386404686739283</v>
      </c>
      <c r="P50" s="78">
        <v>318345</v>
      </c>
      <c r="Q50" s="79">
        <v>56.419619998054173</v>
      </c>
      <c r="R50" s="80">
        <v>359735</v>
      </c>
      <c r="S50" s="79">
        <v>51.522128913545743</v>
      </c>
      <c r="T50" s="80">
        <v>361405</v>
      </c>
      <c r="U50" s="79">
        <v>52.638266488907611</v>
      </c>
      <c r="V50" s="80">
        <v>387791</v>
      </c>
      <c r="W50" s="79">
        <v>49.606967584035509</v>
      </c>
      <c r="X50" s="80">
        <v>392245</v>
      </c>
      <c r="Y50" s="79">
        <v>48.638695000640837</v>
      </c>
      <c r="Z50" s="80">
        <v>405732</v>
      </c>
    </row>
    <row r="51" spans="1:26" x14ac:dyDescent="0.3">
      <c r="A51" s="154"/>
      <c r="B51" s="129" t="s">
        <v>34</v>
      </c>
      <c r="C51" s="56">
        <v>26.760139738999889</v>
      </c>
      <c r="D51" s="64">
        <v>173180</v>
      </c>
      <c r="E51" s="66">
        <v>24.499580782279775</v>
      </c>
      <c r="F51" s="67">
        <v>205144</v>
      </c>
      <c r="G51" s="69">
        <v>24.563275560036729</v>
      </c>
      <c r="H51" s="70">
        <v>177533</v>
      </c>
      <c r="I51" s="71">
        <v>25.307872196551351</v>
      </c>
      <c r="J51" s="72">
        <v>212952</v>
      </c>
      <c r="K51" s="73">
        <v>20.632430480317833</v>
      </c>
      <c r="L51" s="74">
        <v>276900</v>
      </c>
      <c r="M51" s="75">
        <v>23.871404037244915</v>
      </c>
      <c r="N51" s="76">
        <v>182253</v>
      </c>
      <c r="O51" s="77">
        <v>20.636768811413244</v>
      </c>
      <c r="P51" s="78">
        <v>181964</v>
      </c>
      <c r="Q51" s="79">
        <v>23.829700680351955</v>
      </c>
      <c r="R51" s="80">
        <v>170353</v>
      </c>
      <c r="S51" s="79">
        <v>23.242964659685839</v>
      </c>
      <c r="T51" s="80">
        <v>177248</v>
      </c>
      <c r="U51" s="79">
        <v>23.431866039902967</v>
      </c>
      <c r="V51" s="80">
        <v>188056</v>
      </c>
      <c r="W51" s="79">
        <v>22.888696784272877</v>
      </c>
      <c r="X51" s="80">
        <v>192025</v>
      </c>
      <c r="Y51" s="79">
        <v>24.231090710909299</v>
      </c>
      <c r="Z51" s="80">
        <v>182569</v>
      </c>
    </row>
    <row r="52" spans="1:26" x14ac:dyDescent="0.3">
      <c r="A52" s="154"/>
      <c r="B52" s="129" t="s">
        <v>35</v>
      </c>
      <c r="C52" s="56">
        <v>37.489576299797449</v>
      </c>
      <c r="D52" s="64">
        <v>71088</v>
      </c>
      <c r="E52" s="66">
        <v>40.168410938270945</v>
      </c>
      <c r="F52" s="67">
        <v>77014</v>
      </c>
      <c r="G52" s="69">
        <v>37.462522303190006</v>
      </c>
      <c r="H52" s="70">
        <v>59969</v>
      </c>
      <c r="I52" s="71">
        <v>39.045967853678796</v>
      </c>
      <c r="J52" s="72">
        <v>57736</v>
      </c>
      <c r="K52" s="73">
        <v>38.686144533845159</v>
      </c>
      <c r="L52" s="74">
        <v>67735</v>
      </c>
      <c r="M52" s="75">
        <v>40.232543172798422</v>
      </c>
      <c r="N52" s="76">
        <v>65261</v>
      </c>
      <c r="O52" s="77">
        <v>37.811435913909378</v>
      </c>
      <c r="P52" s="78">
        <v>59147</v>
      </c>
      <c r="Q52" s="79">
        <v>39.818929507677225</v>
      </c>
      <c r="R52" s="80">
        <v>69426</v>
      </c>
      <c r="S52" s="79">
        <v>42.326867707228352</v>
      </c>
      <c r="T52" s="80">
        <v>65990</v>
      </c>
      <c r="U52" s="79">
        <v>36.550306292927431</v>
      </c>
      <c r="V52" s="80">
        <v>75418</v>
      </c>
      <c r="W52" s="79">
        <v>37.660408034070009</v>
      </c>
      <c r="X52" s="80">
        <v>69504</v>
      </c>
      <c r="Y52" s="79">
        <v>32.141875885235827</v>
      </c>
      <c r="Z52" s="80">
        <v>79781</v>
      </c>
    </row>
    <row r="53" spans="1:26" x14ac:dyDescent="0.3">
      <c r="A53" s="154"/>
      <c r="B53" s="129" t="s">
        <v>36</v>
      </c>
      <c r="C53" s="56">
        <v>49.692812982998454</v>
      </c>
      <c r="D53" s="64">
        <v>5176</v>
      </c>
      <c r="E53" s="66" t="s">
        <v>68</v>
      </c>
      <c r="F53" s="67" t="s">
        <v>68</v>
      </c>
      <c r="G53" s="69" t="s">
        <v>68</v>
      </c>
      <c r="H53" s="70" t="s">
        <v>68</v>
      </c>
      <c r="I53" s="71" t="s">
        <v>68</v>
      </c>
      <c r="J53" s="72" t="s">
        <v>68</v>
      </c>
      <c r="K53" s="73" t="s">
        <v>68</v>
      </c>
      <c r="L53" s="74" t="s">
        <v>68</v>
      </c>
      <c r="M53" s="75" t="s">
        <v>68</v>
      </c>
      <c r="N53" s="76" t="s">
        <v>68</v>
      </c>
      <c r="O53" s="77" t="s">
        <v>68</v>
      </c>
      <c r="P53" s="78" t="s">
        <v>68</v>
      </c>
      <c r="Q53" s="79" t="s">
        <v>68</v>
      </c>
      <c r="R53" s="80" t="s">
        <v>68</v>
      </c>
      <c r="S53" s="79" t="s">
        <v>68</v>
      </c>
      <c r="T53" s="80" t="s">
        <v>68</v>
      </c>
      <c r="U53" s="79" t="s">
        <v>68</v>
      </c>
      <c r="V53" s="80" t="s">
        <v>68</v>
      </c>
      <c r="W53" s="79" t="s">
        <v>68</v>
      </c>
      <c r="X53" s="80" t="s">
        <v>68</v>
      </c>
      <c r="Y53" s="79" t="s">
        <v>68</v>
      </c>
      <c r="Z53" s="80" t="s">
        <v>68</v>
      </c>
    </row>
    <row r="54" spans="1:26" x14ac:dyDescent="0.3">
      <c r="A54" s="154"/>
      <c r="B54" s="129" t="s">
        <v>37</v>
      </c>
      <c r="C54" s="56">
        <v>38.52880468661715</v>
      </c>
      <c r="D54" s="64">
        <v>274313</v>
      </c>
      <c r="E54" s="66">
        <v>43.16316372354536</v>
      </c>
      <c r="F54" s="67">
        <v>246507</v>
      </c>
      <c r="G54" s="69">
        <v>40.354370589152055</v>
      </c>
      <c r="H54" s="70">
        <v>269506</v>
      </c>
      <c r="I54" s="71">
        <v>41.435911025932363</v>
      </c>
      <c r="J54" s="72">
        <v>235844</v>
      </c>
      <c r="K54" s="73">
        <v>38.756976338692802</v>
      </c>
      <c r="L54" s="74">
        <v>269554</v>
      </c>
      <c r="M54" s="75">
        <v>39.282388369891116</v>
      </c>
      <c r="N54" s="76">
        <v>292551</v>
      </c>
      <c r="O54" s="77">
        <v>39.640923731042989</v>
      </c>
      <c r="P54" s="78">
        <v>281294</v>
      </c>
      <c r="Q54" s="79">
        <v>43.888350729129748</v>
      </c>
      <c r="R54" s="80">
        <v>267785</v>
      </c>
      <c r="S54" s="79">
        <v>38.757526963713808</v>
      </c>
      <c r="T54" s="80">
        <v>281953</v>
      </c>
      <c r="U54" s="79">
        <v>37.917063108100791</v>
      </c>
      <c r="V54" s="80">
        <v>297648</v>
      </c>
      <c r="W54" s="79">
        <v>36.009063137788445</v>
      </c>
      <c r="X54" s="80">
        <v>305744</v>
      </c>
      <c r="Y54" s="79">
        <v>34.753329538311952</v>
      </c>
      <c r="Z54" s="80">
        <v>337284</v>
      </c>
    </row>
    <row r="55" spans="1:26" x14ac:dyDescent="0.3">
      <c r="A55" s="154"/>
      <c r="B55" s="129" t="s">
        <v>38</v>
      </c>
      <c r="C55" s="57" t="s">
        <v>68</v>
      </c>
      <c r="D55" s="90" t="s">
        <v>68</v>
      </c>
      <c r="E55" s="91" t="s">
        <v>68</v>
      </c>
      <c r="F55" s="90" t="s">
        <v>68</v>
      </c>
      <c r="G55" s="91" t="s">
        <v>68</v>
      </c>
      <c r="H55" s="90" t="s">
        <v>68</v>
      </c>
      <c r="I55" s="91" t="s">
        <v>68</v>
      </c>
      <c r="J55" s="90" t="s">
        <v>68</v>
      </c>
      <c r="K55" s="91" t="s">
        <v>68</v>
      </c>
      <c r="L55" s="90" t="s">
        <v>68</v>
      </c>
      <c r="M55" s="91" t="s">
        <v>68</v>
      </c>
      <c r="N55" s="90" t="s">
        <v>68</v>
      </c>
      <c r="O55" s="91" t="s">
        <v>68</v>
      </c>
      <c r="P55" s="90" t="s">
        <v>68</v>
      </c>
      <c r="Q55" s="91" t="s">
        <v>68</v>
      </c>
      <c r="R55" s="90" t="s">
        <v>68</v>
      </c>
      <c r="S55" s="91" t="s">
        <v>68</v>
      </c>
      <c r="T55" s="90" t="s">
        <v>68</v>
      </c>
      <c r="U55" s="91" t="s">
        <v>68</v>
      </c>
      <c r="V55" s="90" t="s">
        <v>68</v>
      </c>
      <c r="W55" s="91" t="s">
        <v>68</v>
      </c>
      <c r="X55" s="90" t="s">
        <v>68</v>
      </c>
      <c r="Y55" s="91" t="s">
        <v>68</v>
      </c>
      <c r="Z55" s="90" t="s">
        <v>68</v>
      </c>
    </row>
    <row r="56" spans="1:26" x14ac:dyDescent="0.3">
      <c r="A56" s="157"/>
      <c r="B56" s="131" t="s">
        <v>10</v>
      </c>
      <c r="C56" s="59" t="s">
        <v>68</v>
      </c>
      <c r="D56" s="65" t="s">
        <v>68</v>
      </c>
      <c r="E56" s="68" t="s">
        <v>68</v>
      </c>
      <c r="F56" s="65" t="s">
        <v>68</v>
      </c>
      <c r="G56" s="68" t="s">
        <v>68</v>
      </c>
      <c r="H56" s="65" t="s">
        <v>68</v>
      </c>
      <c r="I56" s="68" t="s">
        <v>68</v>
      </c>
      <c r="J56" s="65" t="s">
        <v>68</v>
      </c>
      <c r="K56" s="68" t="s">
        <v>68</v>
      </c>
      <c r="L56" s="65" t="s">
        <v>68</v>
      </c>
      <c r="M56" s="68" t="s">
        <v>68</v>
      </c>
      <c r="N56" s="65" t="s">
        <v>68</v>
      </c>
      <c r="O56" s="68" t="s">
        <v>68</v>
      </c>
      <c r="P56" s="65" t="s">
        <v>68</v>
      </c>
      <c r="Q56" s="68" t="s">
        <v>68</v>
      </c>
      <c r="R56" s="65" t="s">
        <v>68</v>
      </c>
      <c r="S56" s="68" t="s">
        <v>68</v>
      </c>
      <c r="T56" s="65" t="s">
        <v>68</v>
      </c>
      <c r="U56" s="68" t="s">
        <v>68</v>
      </c>
      <c r="V56" s="65" t="s">
        <v>68</v>
      </c>
      <c r="W56" s="68" t="s">
        <v>68</v>
      </c>
      <c r="X56" s="65" t="s">
        <v>68</v>
      </c>
      <c r="Y56" s="68" t="s">
        <v>68</v>
      </c>
      <c r="Z56" s="65" t="s">
        <v>68</v>
      </c>
    </row>
    <row r="57" spans="1:26" x14ac:dyDescent="0.3">
      <c r="A57" s="132" t="s">
        <v>118</v>
      </c>
    </row>
    <row r="58" spans="1:26" x14ac:dyDescent="0.3">
      <c r="A58" s="132" t="s">
        <v>137</v>
      </c>
    </row>
  </sheetData>
  <mergeCells count="37">
    <mergeCell ref="B7:Z7"/>
    <mergeCell ref="M9:N9"/>
    <mergeCell ref="O9:P9"/>
    <mergeCell ref="U9:V9"/>
    <mergeCell ref="W9:X9"/>
    <mergeCell ref="Y9:Z9"/>
    <mergeCell ref="M43:N43"/>
    <mergeCell ref="Q9:R9"/>
    <mergeCell ref="S9:T9"/>
    <mergeCell ref="C26:D26"/>
    <mergeCell ref="E26:F26"/>
    <mergeCell ref="G26:H26"/>
    <mergeCell ref="I26:J26"/>
    <mergeCell ref="K26:L26"/>
    <mergeCell ref="M26:N26"/>
    <mergeCell ref="O26:P26"/>
    <mergeCell ref="Q26:R26"/>
    <mergeCell ref="C9:D9"/>
    <mergeCell ref="E9:F9"/>
    <mergeCell ref="G9:H9"/>
    <mergeCell ref="I9:J9"/>
    <mergeCell ref="K9:L9"/>
    <mergeCell ref="C43:D43"/>
    <mergeCell ref="E43:F43"/>
    <mergeCell ref="G43:H43"/>
    <mergeCell ref="I43:J43"/>
    <mergeCell ref="K43:L43"/>
    <mergeCell ref="Y43:Z43"/>
    <mergeCell ref="S26:T26"/>
    <mergeCell ref="U26:V26"/>
    <mergeCell ref="W26:X26"/>
    <mergeCell ref="Y26:Z26"/>
    <mergeCell ref="O43:P43"/>
    <mergeCell ref="Q43:R43"/>
    <mergeCell ref="S43:T43"/>
    <mergeCell ref="U43:V43"/>
    <mergeCell ref="W43:X4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AA52"/>
  <sheetViews>
    <sheetView showGridLines="0" zoomScale="80" zoomScaleNormal="80" workbookViewId="0">
      <selection activeCell="D12" sqref="D12"/>
    </sheetView>
  </sheetViews>
  <sheetFormatPr baseColWidth="10" defaultColWidth="11.44140625" defaultRowHeight="14.4" x14ac:dyDescent="0.3"/>
  <cols>
    <col min="1" max="1" width="12.109375" style="96" customWidth="1"/>
    <col min="2" max="2" width="25.44140625" style="96" customWidth="1"/>
    <col min="3" max="13" width="13.6640625" style="97" customWidth="1"/>
    <col min="14" max="15" width="9.33203125" style="97" customWidth="1"/>
    <col min="16" max="22" width="9.33203125" style="96" customWidth="1"/>
    <col min="23" max="26" width="8.44140625" style="96" customWidth="1"/>
    <col min="27" max="16384" width="11.44140625" style="96"/>
  </cols>
  <sheetData>
    <row r="1" spans="1:27" x14ac:dyDescent="0.3">
      <c r="M1" s="1" t="s">
        <v>0</v>
      </c>
    </row>
    <row r="2" spans="1:27" x14ac:dyDescent="0.3">
      <c r="N2" s="58"/>
    </row>
    <row r="5" spans="1:27" ht="18" x14ac:dyDescent="0.3">
      <c r="A5" s="2" t="s">
        <v>119</v>
      </c>
      <c r="B5" s="2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</row>
    <row r="7" spans="1:27" ht="26.25" customHeight="1" x14ac:dyDescent="0.3">
      <c r="A7" s="187" t="s">
        <v>117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101"/>
    </row>
    <row r="8" spans="1:27" s="101" customFormat="1" x14ac:dyDescent="0.3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02"/>
    </row>
    <row r="9" spans="1:27" x14ac:dyDescent="0.3">
      <c r="A9" s="150"/>
      <c r="B9" s="151"/>
      <c r="C9" s="152">
        <v>2008</v>
      </c>
      <c r="D9" s="152">
        <v>2009</v>
      </c>
      <c r="E9" s="152">
        <v>2010</v>
      </c>
      <c r="F9" s="152">
        <v>2011</v>
      </c>
      <c r="G9" s="152">
        <v>2012</v>
      </c>
      <c r="H9" s="152">
        <v>2013</v>
      </c>
      <c r="I9" s="152">
        <v>2014</v>
      </c>
      <c r="J9" s="152">
        <v>2015</v>
      </c>
      <c r="K9" s="152">
        <v>2016</v>
      </c>
      <c r="L9" s="152">
        <v>2017</v>
      </c>
      <c r="M9" s="152">
        <v>2018</v>
      </c>
    </row>
    <row r="10" spans="1:27" x14ac:dyDescent="0.3">
      <c r="A10" s="150"/>
      <c r="B10" s="104"/>
      <c r="C10" s="137" t="s">
        <v>101</v>
      </c>
      <c r="D10" s="138" t="s">
        <v>101</v>
      </c>
      <c r="E10" s="139" t="s">
        <v>101</v>
      </c>
      <c r="F10" s="140" t="s">
        <v>101</v>
      </c>
      <c r="G10" s="141" t="s">
        <v>101</v>
      </c>
      <c r="H10" s="142" t="s">
        <v>101</v>
      </c>
      <c r="I10" s="143" t="s">
        <v>101</v>
      </c>
      <c r="J10" s="144" t="s">
        <v>101</v>
      </c>
      <c r="K10" s="145" t="s">
        <v>101</v>
      </c>
      <c r="L10" s="146" t="s">
        <v>101</v>
      </c>
      <c r="M10" s="147" t="s">
        <v>101</v>
      </c>
    </row>
    <row r="11" spans="1:27" x14ac:dyDescent="0.3">
      <c r="A11" s="153" t="s">
        <v>1</v>
      </c>
      <c r="B11" s="129" t="s">
        <v>1</v>
      </c>
      <c r="C11" s="56">
        <v>1171144</v>
      </c>
      <c r="D11" s="19">
        <v>1162834</v>
      </c>
      <c r="E11" s="20">
        <v>1258122</v>
      </c>
      <c r="F11" s="21">
        <v>1292724</v>
      </c>
      <c r="G11" s="22">
        <v>1195843</v>
      </c>
      <c r="H11" s="23">
        <v>1265630</v>
      </c>
      <c r="I11" s="24">
        <v>1368744</v>
      </c>
      <c r="J11" s="25">
        <v>1424137</v>
      </c>
      <c r="K11" s="26">
        <v>1387177</v>
      </c>
      <c r="L11" s="27">
        <v>1420274</v>
      </c>
      <c r="M11" s="28">
        <v>1384454</v>
      </c>
    </row>
    <row r="12" spans="1:27" x14ac:dyDescent="0.3">
      <c r="A12" s="154"/>
      <c r="B12" s="129" t="s">
        <v>106</v>
      </c>
      <c r="C12" s="56">
        <v>286951</v>
      </c>
      <c r="D12" s="19">
        <v>252194</v>
      </c>
      <c r="E12" s="20">
        <v>311074</v>
      </c>
      <c r="F12" s="21">
        <v>332124</v>
      </c>
      <c r="G12" s="22">
        <v>347320</v>
      </c>
      <c r="H12" s="23">
        <v>375730</v>
      </c>
      <c r="I12" s="24">
        <v>383204</v>
      </c>
      <c r="J12" s="25">
        <v>436781</v>
      </c>
      <c r="K12" s="26">
        <v>361670</v>
      </c>
      <c r="L12" s="27">
        <v>382608</v>
      </c>
      <c r="M12" s="28">
        <v>385090</v>
      </c>
    </row>
    <row r="13" spans="1:27" x14ac:dyDescent="0.3">
      <c r="A13" s="154"/>
      <c r="B13" s="129" t="s">
        <v>107</v>
      </c>
      <c r="C13" s="56">
        <v>397692</v>
      </c>
      <c r="D13" s="19">
        <v>378481</v>
      </c>
      <c r="E13" s="20">
        <v>452623</v>
      </c>
      <c r="F13" s="21">
        <v>378252</v>
      </c>
      <c r="G13" s="22">
        <v>350052</v>
      </c>
      <c r="H13" s="23">
        <v>408355</v>
      </c>
      <c r="I13" s="24">
        <v>409487</v>
      </c>
      <c r="J13" s="25">
        <v>416696</v>
      </c>
      <c r="K13" s="26">
        <v>460938</v>
      </c>
      <c r="L13" s="27">
        <v>428016</v>
      </c>
      <c r="M13" s="28">
        <v>385748</v>
      </c>
    </row>
    <row r="14" spans="1:27" x14ac:dyDescent="0.3">
      <c r="A14" s="154"/>
      <c r="B14" s="129" t="s">
        <v>108</v>
      </c>
      <c r="C14" s="56">
        <v>42435</v>
      </c>
      <c r="D14" s="19">
        <v>53819</v>
      </c>
      <c r="E14" s="20">
        <v>42565</v>
      </c>
      <c r="F14" s="21">
        <v>17446</v>
      </c>
      <c r="G14" s="22">
        <v>22884</v>
      </c>
      <c r="H14" s="23">
        <v>20136</v>
      </c>
      <c r="I14" s="24">
        <v>22815</v>
      </c>
      <c r="J14" s="25">
        <v>31836</v>
      </c>
      <c r="K14" s="26">
        <v>28317</v>
      </c>
      <c r="L14" s="27">
        <v>29136</v>
      </c>
      <c r="M14" s="28">
        <v>36709</v>
      </c>
    </row>
    <row r="15" spans="1:27" x14ac:dyDescent="0.3">
      <c r="A15" s="154"/>
      <c r="B15" s="129" t="s">
        <v>109</v>
      </c>
      <c r="C15" s="56">
        <v>71780</v>
      </c>
      <c r="D15" s="19">
        <v>68250</v>
      </c>
      <c r="E15" s="20">
        <v>93093</v>
      </c>
      <c r="F15" s="21">
        <v>83868</v>
      </c>
      <c r="G15" s="22">
        <v>105459</v>
      </c>
      <c r="H15" s="23">
        <v>100341</v>
      </c>
      <c r="I15" s="24">
        <v>88615</v>
      </c>
      <c r="J15" s="25">
        <v>92546</v>
      </c>
      <c r="K15" s="26">
        <v>101955</v>
      </c>
      <c r="L15" s="27">
        <v>128612</v>
      </c>
      <c r="M15" s="28">
        <v>113040</v>
      </c>
    </row>
    <row r="16" spans="1:27" x14ac:dyDescent="0.3">
      <c r="A16" s="154"/>
      <c r="B16" s="129" t="s">
        <v>110</v>
      </c>
      <c r="C16" s="56">
        <v>151314</v>
      </c>
      <c r="D16" s="19">
        <v>160634</v>
      </c>
      <c r="E16" s="20">
        <v>161928</v>
      </c>
      <c r="F16" s="21">
        <v>184179</v>
      </c>
      <c r="G16" s="149" t="s">
        <v>116</v>
      </c>
      <c r="H16" s="149" t="s">
        <v>116</v>
      </c>
      <c r="I16" s="149" t="s">
        <v>116</v>
      </c>
      <c r="J16" s="149" t="s">
        <v>116</v>
      </c>
      <c r="K16" s="149" t="s">
        <v>116</v>
      </c>
      <c r="L16" s="149" t="s">
        <v>116</v>
      </c>
      <c r="M16" s="149" t="s">
        <v>116</v>
      </c>
    </row>
    <row r="17" spans="1:13" x14ac:dyDescent="0.3">
      <c r="A17" s="154"/>
      <c r="B17" s="155" t="s">
        <v>115</v>
      </c>
      <c r="C17" s="149" t="s">
        <v>116</v>
      </c>
      <c r="D17" s="149" t="s">
        <v>116</v>
      </c>
      <c r="E17" s="149" t="s">
        <v>116</v>
      </c>
      <c r="F17" s="149" t="s">
        <v>116</v>
      </c>
      <c r="G17" s="22">
        <v>96954</v>
      </c>
      <c r="H17" s="23">
        <v>109653</v>
      </c>
      <c r="I17" s="24">
        <v>123676</v>
      </c>
      <c r="J17" s="25">
        <v>132888</v>
      </c>
      <c r="K17" s="26">
        <v>152409</v>
      </c>
      <c r="L17" s="27">
        <v>117496</v>
      </c>
      <c r="M17" s="28">
        <v>121534</v>
      </c>
    </row>
    <row r="18" spans="1:13" x14ac:dyDescent="0.3">
      <c r="A18" s="154"/>
      <c r="B18" s="156" t="s">
        <v>111</v>
      </c>
      <c r="C18" s="149" t="s">
        <v>116</v>
      </c>
      <c r="D18" s="149" t="s">
        <v>116</v>
      </c>
      <c r="E18" s="149" t="s">
        <v>116</v>
      </c>
      <c r="F18" s="149" t="s">
        <v>116</v>
      </c>
      <c r="G18" s="22">
        <v>34904</v>
      </c>
      <c r="H18" s="23">
        <v>35805</v>
      </c>
      <c r="I18" s="24">
        <v>41805</v>
      </c>
      <c r="J18" s="25">
        <v>46681</v>
      </c>
      <c r="K18" s="26">
        <v>33019</v>
      </c>
      <c r="L18" s="27">
        <v>45286</v>
      </c>
      <c r="M18" s="28">
        <v>54735</v>
      </c>
    </row>
    <row r="19" spans="1:13" x14ac:dyDescent="0.3">
      <c r="A19" s="154"/>
      <c r="B19" s="129" t="s">
        <v>112</v>
      </c>
      <c r="C19" s="56">
        <v>45232</v>
      </c>
      <c r="D19" s="19">
        <v>39754</v>
      </c>
      <c r="E19" s="20">
        <v>42910</v>
      </c>
      <c r="F19" s="21">
        <v>48685</v>
      </c>
      <c r="G19" s="22">
        <v>45880</v>
      </c>
      <c r="H19" s="23">
        <v>50346</v>
      </c>
      <c r="I19" s="24">
        <v>57447</v>
      </c>
      <c r="J19" s="25">
        <v>59479</v>
      </c>
      <c r="K19" s="26">
        <v>58146</v>
      </c>
      <c r="L19" s="27">
        <v>53800</v>
      </c>
      <c r="M19" s="28">
        <v>53051</v>
      </c>
    </row>
    <row r="20" spans="1:13" x14ac:dyDescent="0.3">
      <c r="A20" s="154"/>
      <c r="B20" s="129" t="s">
        <v>113</v>
      </c>
      <c r="C20" s="56">
        <v>129276</v>
      </c>
      <c r="D20" s="19">
        <v>162129</v>
      </c>
      <c r="E20" s="20">
        <v>116027</v>
      </c>
      <c r="F20" s="21">
        <v>206616</v>
      </c>
      <c r="G20" s="22">
        <v>154703</v>
      </c>
      <c r="H20" s="23">
        <v>131321</v>
      </c>
      <c r="I20" s="24">
        <v>186569</v>
      </c>
      <c r="J20" s="25">
        <v>169832</v>
      </c>
      <c r="K20" s="26">
        <v>150500</v>
      </c>
      <c r="L20" s="27">
        <v>189172</v>
      </c>
      <c r="M20" s="28">
        <v>193696</v>
      </c>
    </row>
    <row r="21" spans="1:13" x14ac:dyDescent="0.3">
      <c r="A21" s="157"/>
      <c r="B21" s="131" t="s">
        <v>114</v>
      </c>
      <c r="C21" s="94">
        <v>46464</v>
      </c>
      <c r="D21" s="31">
        <v>47573</v>
      </c>
      <c r="E21" s="32">
        <v>37902</v>
      </c>
      <c r="F21" s="33">
        <v>41554</v>
      </c>
      <c r="G21" s="34">
        <v>37687</v>
      </c>
      <c r="H21" s="35">
        <v>33943</v>
      </c>
      <c r="I21" s="36">
        <v>55126</v>
      </c>
      <c r="J21" s="37">
        <v>37398</v>
      </c>
      <c r="K21" s="38">
        <v>40223</v>
      </c>
      <c r="L21" s="39">
        <v>46148</v>
      </c>
      <c r="M21" s="40">
        <v>40851</v>
      </c>
    </row>
    <row r="22" spans="1:13" x14ac:dyDescent="0.3">
      <c r="A22" s="132" t="s">
        <v>118</v>
      </c>
      <c r="B22" s="129"/>
      <c r="C22" s="56"/>
      <c r="D22" s="19"/>
      <c r="E22" s="20"/>
      <c r="F22" s="21"/>
      <c r="G22" s="22"/>
      <c r="H22" s="23"/>
      <c r="I22" s="24"/>
      <c r="J22" s="25"/>
      <c r="K22" s="26"/>
      <c r="L22" s="27"/>
      <c r="M22" s="28"/>
    </row>
    <row r="23" spans="1:13" x14ac:dyDescent="0.3">
      <c r="A23" s="154"/>
      <c r="B23" s="158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</row>
    <row r="24" spans="1:13" x14ac:dyDescent="0.3">
      <c r="A24" s="150"/>
      <c r="B24" s="151"/>
      <c r="C24" s="152">
        <v>2008</v>
      </c>
      <c r="D24" s="152">
        <v>2009</v>
      </c>
      <c r="E24" s="152">
        <v>2010</v>
      </c>
      <c r="F24" s="152">
        <v>2011</v>
      </c>
      <c r="G24" s="152">
        <v>2012</v>
      </c>
      <c r="H24" s="152">
        <v>2013</v>
      </c>
      <c r="I24" s="152">
        <v>2014</v>
      </c>
      <c r="J24" s="152">
        <v>2015</v>
      </c>
      <c r="K24" s="152">
        <v>2016</v>
      </c>
      <c r="L24" s="152">
        <v>2017</v>
      </c>
      <c r="M24" s="152">
        <v>2018</v>
      </c>
    </row>
    <row r="25" spans="1:13" x14ac:dyDescent="0.3">
      <c r="A25" s="150"/>
      <c r="B25" s="104"/>
      <c r="C25" s="137" t="s">
        <v>101</v>
      </c>
      <c r="D25" s="138" t="s">
        <v>101</v>
      </c>
      <c r="E25" s="139" t="s">
        <v>101</v>
      </c>
      <c r="F25" s="140" t="s">
        <v>101</v>
      </c>
      <c r="G25" s="141" t="s">
        <v>101</v>
      </c>
      <c r="H25" s="142" t="s">
        <v>101</v>
      </c>
      <c r="I25" s="143" t="s">
        <v>101</v>
      </c>
      <c r="J25" s="144" t="s">
        <v>101</v>
      </c>
      <c r="K25" s="145" t="s">
        <v>101</v>
      </c>
      <c r="L25" s="146" t="s">
        <v>101</v>
      </c>
      <c r="M25" s="147" t="s">
        <v>101</v>
      </c>
    </row>
    <row r="26" spans="1:13" x14ac:dyDescent="0.3">
      <c r="A26" s="153" t="s">
        <v>11</v>
      </c>
      <c r="B26" s="129" t="s">
        <v>1</v>
      </c>
      <c r="C26" s="56">
        <v>276056</v>
      </c>
      <c r="D26" s="19">
        <v>278886</v>
      </c>
      <c r="E26" s="20">
        <v>319220</v>
      </c>
      <c r="F26" s="21">
        <v>346247</v>
      </c>
      <c r="G26" s="22">
        <v>335465</v>
      </c>
      <c r="H26" s="23">
        <v>355855</v>
      </c>
      <c r="I26" s="24">
        <v>362798</v>
      </c>
      <c r="J26" s="25">
        <v>389335</v>
      </c>
      <c r="K26" s="26">
        <v>369236</v>
      </c>
      <c r="L26" s="27">
        <v>381000</v>
      </c>
      <c r="M26" s="28">
        <v>377270</v>
      </c>
    </row>
    <row r="27" spans="1:13" x14ac:dyDescent="0.3">
      <c r="A27" s="154"/>
      <c r="B27" s="129" t="s">
        <v>106</v>
      </c>
      <c r="C27" s="56">
        <v>125865</v>
      </c>
      <c r="D27" s="19">
        <v>107350</v>
      </c>
      <c r="E27" s="20">
        <v>137438</v>
      </c>
      <c r="F27" s="21">
        <v>147120</v>
      </c>
      <c r="G27" s="22">
        <v>154415</v>
      </c>
      <c r="H27" s="23">
        <v>171253</v>
      </c>
      <c r="I27" s="24">
        <v>160748</v>
      </c>
      <c r="J27" s="25">
        <v>187233</v>
      </c>
      <c r="K27" s="26">
        <v>160874</v>
      </c>
      <c r="L27" s="27">
        <v>177327</v>
      </c>
      <c r="M27" s="28">
        <v>175021</v>
      </c>
    </row>
    <row r="28" spans="1:13" x14ac:dyDescent="0.3">
      <c r="A28" s="154"/>
      <c r="B28" s="129" t="s">
        <v>107</v>
      </c>
      <c r="C28" s="56">
        <v>1824</v>
      </c>
      <c r="D28" s="93" t="s">
        <v>68</v>
      </c>
      <c r="E28" s="93" t="s">
        <v>68</v>
      </c>
      <c r="F28" s="93" t="s">
        <v>68</v>
      </c>
      <c r="G28" s="93" t="s">
        <v>68</v>
      </c>
      <c r="H28" s="93" t="s">
        <v>68</v>
      </c>
      <c r="I28" s="93" t="s">
        <v>68</v>
      </c>
      <c r="J28" s="93" t="s">
        <v>68</v>
      </c>
      <c r="K28" s="93" t="s">
        <v>68</v>
      </c>
      <c r="L28" s="93" t="s">
        <v>68</v>
      </c>
      <c r="M28" s="93" t="s">
        <v>68</v>
      </c>
    </row>
    <row r="29" spans="1:13" x14ac:dyDescent="0.3">
      <c r="A29" s="154"/>
      <c r="B29" s="129" t="s">
        <v>108</v>
      </c>
      <c r="C29" s="56">
        <v>14826</v>
      </c>
      <c r="D29" s="19">
        <v>16790</v>
      </c>
      <c r="E29" s="20">
        <v>18469</v>
      </c>
      <c r="F29" s="21">
        <v>6121</v>
      </c>
      <c r="G29" s="22">
        <v>10049</v>
      </c>
      <c r="H29" s="23">
        <v>7423</v>
      </c>
      <c r="I29" s="24">
        <v>8411</v>
      </c>
      <c r="J29" s="25">
        <v>15807</v>
      </c>
      <c r="K29" s="26">
        <v>11153</v>
      </c>
      <c r="L29" s="27">
        <v>12314</v>
      </c>
      <c r="M29" s="28">
        <v>8535</v>
      </c>
    </row>
    <row r="30" spans="1:13" x14ac:dyDescent="0.3">
      <c r="A30" s="154"/>
      <c r="B30" s="129" t="s">
        <v>109</v>
      </c>
      <c r="C30" s="56">
        <v>32324</v>
      </c>
      <c r="D30" s="19">
        <v>28798</v>
      </c>
      <c r="E30" s="20">
        <v>45886</v>
      </c>
      <c r="F30" s="21">
        <v>39577</v>
      </c>
      <c r="G30" s="22">
        <v>54141</v>
      </c>
      <c r="H30" s="23">
        <v>55312</v>
      </c>
      <c r="I30" s="24">
        <v>46044</v>
      </c>
      <c r="J30" s="25">
        <v>41314</v>
      </c>
      <c r="K30" s="26">
        <v>51809</v>
      </c>
      <c r="L30" s="27">
        <v>56509</v>
      </c>
      <c r="M30" s="28">
        <v>51646</v>
      </c>
    </row>
    <row r="31" spans="1:13" x14ac:dyDescent="0.3">
      <c r="A31" s="154"/>
      <c r="B31" s="129" t="s">
        <v>110</v>
      </c>
      <c r="C31" s="56">
        <v>49339</v>
      </c>
      <c r="D31" s="19">
        <v>55204</v>
      </c>
      <c r="E31" s="20">
        <v>61987</v>
      </c>
      <c r="F31" s="21">
        <v>74609</v>
      </c>
      <c r="G31" s="149" t="s">
        <v>116</v>
      </c>
      <c r="H31" s="149" t="s">
        <v>116</v>
      </c>
      <c r="I31" s="149" t="s">
        <v>116</v>
      </c>
      <c r="J31" s="149" t="s">
        <v>116</v>
      </c>
      <c r="K31" s="149" t="s">
        <v>116</v>
      </c>
      <c r="L31" s="149" t="s">
        <v>116</v>
      </c>
      <c r="M31" s="149" t="s">
        <v>116</v>
      </c>
    </row>
    <row r="32" spans="1:13" x14ac:dyDescent="0.3">
      <c r="A32" s="154"/>
      <c r="B32" s="155" t="s">
        <v>115</v>
      </c>
      <c r="C32" s="149" t="s">
        <v>116</v>
      </c>
      <c r="D32" s="149" t="s">
        <v>116</v>
      </c>
      <c r="E32" s="149" t="s">
        <v>116</v>
      </c>
      <c r="F32" s="149" t="s">
        <v>116</v>
      </c>
      <c r="G32" s="22">
        <v>31585</v>
      </c>
      <c r="H32" s="23">
        <v>39016</v>
      </c>
      <c r="I32" s="24">
        <v>47820</v>
      </c>
      <c r="J32" s="25">
        <v>49606</v>
      </c>
      <c r="K32" s="26">
        <v>53452</v>
      </c>
      <c r="L32" s="27">
        <v>43268</v>
      </c>
      <c r="M32" s="28">
        <v>48082</v>
      </c>
    </row>
    <row r="33" spans="1:13" x14ac:dyDescent="0.3">
      <c r="A33" s="154"/>
      <c r="B33" s="156" t="s">
        <v>111</v>
      </c>
      <c r="C33" s="149" t="s">
        <v>116</v>
      </c>
      <c r="D33" s="149" t="s">
        <v>116</v>
      </c>
      <c r="E33" s="149" t="s">
        <v>116</v>
      </c>
      <c r="F33" s="149" t="s">
        <v>116</v>
      </c>
      <c r="G33" s="22">
        <v>19030</v>
      </c>
      <c r="H33" s="23">
        <v>21181</v>
      </c>
      <c r="I33" s="24">
        <v>21260</v>
      </c>
      <c r="J33" s="25">
        <v>29217</v>
      </c>
      <c r="K33" s="26">
        <v>17839</v>
      </c>
      <c r="L33" s="27">
        <v>25949</v>
      </c>
      <c r="M33" s="28">
        <v>29569</v>
      </c>
    </row>
    <row r="34" spans="1:13" x14ac:dyDescent="0.3">
      <c r="A34" s="154"/>
      <c r="B34" s="129" t="s">
        <v>112</v>
      </c>
      <c r="C34" s="56">
        <v>23692</v>
      </c>
      <c r="D34" s="19">
        <v>22735</v>
      </c>
      <c r="E34" s="20">
        <v>21181</v>
      </c>
      <c r="F34" s="21">
        <v>25271</v>
      </c>
      <c r="G34" s="22">
        <v>27468</v>
      </c>
      <c r="H34" s="23">
        <v>26945</v>
      </c>
      <c r="I34" s="24">
        <v>27886</v>
      </c>
      <c r="J34" s="25">
        <v>32843</v>
      </c>
      <c r="K34" s="26">
        <v>28109</v>
      </c>
      <c r="L34" s="27">
        <v>24679</v>
      </c>
      <c r="M34" s="28">
        <v>27041</v>
      </c>
    </row>
    <row r="35" spans="1:13" x14ac:dyDescent="0.3">
      <c r="A35" s="154"/>
      <c r="B35" s="129" t="s">
        <v>113</v>
      </c>
      <c r="C35" s="56">
        <v>8555</v>
      </c>
      <c r="D35" s="19">
        <v>19924</v>
      </c>
      <c r="E35" s="20">
        <v>14699</v>
      </c>
      <c r="F35" s="21">
        <v>32019</v>
      </c>
      <c r="G35" s="22">
        <v>15165</v>
      </c>
      <c r="H35" s="23">
        <v>13349</v>
      </c>
      <c r="I35" s="24">
        <v>19532</v>
      </c>
      <c r="J35" s="25">
        <v>14894</v>
      </c>
      <c r="K35" s="26">
        <v>20920</v>
      </c>
      <c r="L35" s="27">
        <v>17799</v>
      </c>
      <c r="M35" s="28">
        <v>15977</v>
      </c>
    </row>
    <row r="36" spans="1:13" x14ac:dyDescent="0.3">
      <c r="A36" s="157"/>
      <c r="B36" s="131" t="s">
        <v>114</v>
      </c>
      <c r="C36" s="94">
        <v>19631</v>
      </c>
      <c r="D36" s="31">
        <v>25013</v>
      </c>
      <c r="E36" s="32">
        <v>17960</v>
      </c>
      <c r="F36" s="33">
        <v>17691</v>
      </c>
      <c r="G36" s="34">
        <v>20951</v>
      </c>
      <c r="H36" s="35">
        <v>19048</v>
      </c>
      <c r="I36" s="36">
        <v>25444</v>
      </c>
      <c r="J36" s="37">
        <v>16525</v>
      </c>
      <c r="K36" s="38">
        <v>21194</v>
      </c>
      <c r="L36" s="39">
        <v>21593</v>
      </c>
      <c r="M36" s="40">
        <v>18843</v>
      </c>
    </row>
    <row r="37" spans="1:13" x14ac:dyDescent="0.3">
      <c r="A37" s="132" t="s">
        <v>118</v>
      </c>
      <c r="B37" s="133"/>
      <c r="C37" s="63"/>
      <c r="D37" s="63"/>
      <c r="E37" s="134"/>
      <c r="F37" s="134"/>
      <c r="G37" s="134"/>
      <c r="H37" s="134"/>
      <c r="I37" s="134"/>
      <c r="J37" s="134"/>
      <c r="K37" s="134"/>
      <c r="L37" s="134"/>
      <c r="M37" s="134"/>
    </row>
    <row r="38" spans="1:13" x14ac:dyDescent="0.3">
      <c r="A38" s="154"/>
      <c r="B38" s="133"/>
      <c r="C38" s="63"/>
      <c r="D38" s="63"/>
      <c r="E38" s="134"/>
      <c r="F38" s="134"/>
      <c r="G38" s="134"/>
      <c r="H38" s="134"/>
      <c r="I38" s="134"/>
      <c r="J38" s="134"/>
      <c r="K38" s="134"/>
      <c r="L38" s="134"/>
      <c r="M38" s="134"/>
    </row>
    <row r="39" spans="1:13" x14ac:dyDescent="0.3">
      <c r="A39" s="150"/>
      <c r="B39" s="151"/>
      <c r="C39" s="152">
        <v>2008</v>
      </c>
      <c r="D39" s="152">
        <v>2009</v>
      </c>
      <c r="E39" s="152">
        <v>2010</v>
      </c>
      <c r="F39" s="152">
        <v>2011</v>
      </c>
      <c r="G39" s="152">
        <v>2012</v>
      </c>
      <c r="H39" s="152">
        <v>2013</v>
      </c>
      <c r="I39" s="152">
        <v>2014</v>
      </c>
      <c r="J39" s="152">
        <v>2015</v>
      </c>
      <c r="K39" s="152">
        <v>2016</v>
      </c>
      <c r="L39" s="152">
        <v>2017</v>
      </c>
      <c r="M39" s="152">
        <v>2018</v>
      </c>
    </row>
    <row r="40" spans="1:13" x14ac:dyDescent="0.3">
      <c r="A40" s="150"/>
      <c r="B40" s="104"/>
      <c r="C40" s="137" t="s">
        <v>101</v>
      </c>
      <c r="D40" s="138" t="s">
        <v>101</v>
      </c>
      <c r="E40" s="139" t="s">
        <v>101</v>
      </c>
      <c r="F40" s="140" t="s">
        <v>101</v>
      </c>
      <c r="G40" s="141" t="s">
        <v>101</v>
      </c>
      <c r="H40" s="142" t="s">
        <v>101</v>
      </c>
      <c r="I40" s="143" t="s">
        <v>101</v>
      </c>
      <c r="J40" s="144" t="s">
        <v>101</v>
      </c>
      <c r="K40" s="145" t="s">
        <v>101</v>
      </c>
      <c r="L40" s="146" t="s">
        <v>101</v>
      </c>
      <c r="M40" s="147" t="s">
        <v>101</v>
      </c>
    </row>
    <row r="41" spans="1:13" x14ac:dyDescent="0.3">
      <c r="A41" s="153" t="s">
        <v>17</v>
      </c>
      <c r="B41" s="129" t="s">
        <v>1</v>
      </c>
      <c r="C41" s="56">
        <v>895088</v>
      </c>
      <c r="D41" s="19">
        <v>883948</v>
      </c>
      <c r="E41" s="20">
        <v>938902</v>
      </c>
      <c r="F41" s="21">
        <v>946477</v>
      </c>
      <c r="G41" s="22">
        <v>860378</v>
      </c>
      <c r="H41" s="23">
        <v>909775</v>
      </c>
      <c r="I41" s="24">
        <v>1005946</v>
      </c>
      <c r="J41" s="25">
        <v>1034802</v>
      </c>
      <c r="K41" s="26">
        <v>1017941</v>
      </c>
      <c r="L41" s="27">
        <v>1039274</v>
      </c>
      <c r="M41" s="28">
        <v>1007184</v>
      </c>
    </row>
    <row r="42" spans="1:13" x14ac:dyDescent="0.3">
      <c r="A42" s="154"/>
      <c r="B42" s="129" t="s">
        <v>106</v>
      </c>
      <c r="C42" s="56">
        <v>161086</v>
      </c>
      <c r="D42" s="19">
        <v>144844</v>
      </c>
      <c r="E42" s="20">
        <v>173636</v>
      </c>
      <c r="F42" s="21">
        <v>185004</v>
      </c>
      <c r="G42" s="22">
        <v>192905</v>
      </c>
      <c r="H42" s="23">
        <v>204477</v>
      </c>
      <c r="I42" s="24">
        <v>222456</v>
      </c>
      <c r="J42" s="25">
        <v>249548</v>
      </c>
      <c r="K42" s="26">
        <v>200796</v>
      </c>
      <c r="L42" s="27">
        <v>205281</v>
      </c>
      <c r="M42" s="28">
        <v>210069</v>
      </c>
    </row>
    <row r="43" spans="1:13" x14ac:dyDescent="0.3">
      <c r="A43" s="154"/>
      <c r="B43" s="129" t="s">
        <v>107</v>
      </c>
      <c r="C43" s="56">
        <v>395868</v>
      </c>
      <c r="D43" s="19">
        <v>375409</v>
      </c>
      <c r="E43" s="20">
        <v>451023</v>
      </c>
      <c r="F43" s="21">
        <v>374413</v>
      </c>
      <c r="G43" s="22">
        <v>347391</v>
      </c>
      <c r="H43" s="23">
        <v>406027</v>
      </c>
      <c r="I43" s="24">
        <v>403834</v>
      </c>
      <c r="J43" s="25">
        <v>414800</v>
      </c>
      <c r="K43" s="26">
        <v>457052</v>
      </c>
      <c r="L43" s="27">
        <v>426454</v>
      </c>
      <c r="M43" s="28">
        <v>383192</v>
      </c>
    </row>
    <row r="44" spans="1:13" x14ac:dyDescent="0.3">
      <c r="A44" s="154"/>
      <c r="B44" s="129" t="s">
        <v>108</v>
      </c>
      <c r="C44" s="56">
        <v>27609</v>
      </c>
      <c r="D44" s="19">
        <v>37029</v>
      </c>
      <c r="E44" s="20">
        <v>24096</v>
      </c>
      <c r="F44" s="21">
        <v>11325</v>
      </c>
      <c r="G44" s="22">
        <v>12835</v>
      </c>
      <c r="H44" s="23">
        <v>12713</v>
      </c>
      <c r="I44" s="24">
        <v>14404</v>
      </c>
      <c r="J44" s="25">
        <v>16029</v>
      </c>
      <c r="K44" s="26">
        <v>17164</v>
      </c>
      <c r="L44" s="27">
        <v>16822</v>
      </c>
      <c r="M44" s="28">
        <v>28174</v>
      </c>
    </row>
    <row r="45" spans="1:13" x14ac:dyDescent="0.3">
      <c r="A45" s="154"/>
      <c r="B45" s="129" t="s">
        <v>109</v>
      </c>
      <c r="C45" s="56">
        <v>39456</v>
      </c>
      <c r="D45" s="19">
        <v>39452</v>
      </c>
      <c r="E45" s="20">
        <v>47207</v>
      </c>
      <c r="F45" s="21">
        <v>44291</v>
      </c>
      <c r="G45" s="22">
        <v>51318</v>
      </c>
      <c r="H45" s="23">
        <v>45029</v>
      </c>
      <c r="I45" s="24">
        <v>42571</v>
      </c>
      <c r="J45" s="25">
        <v>51232</v>
      </c>
      <c r="K45" s="26">
        <v>50146</v>
      </c>
      <c r="L45" s="27">
        <v>72103</v>
      </c>
      <c r="M45" s="28">
        <v>61394</v>
      </c>
    </row>
    <row r="46" spans="1:13" x14ac:dyDescent="0.3">
      <c r="A46" s="154"/>
      <c r="B46" s="129" t="s">
        <v>110</v>
      </c>
      <c r="C46" s="56">
        <v>101975</v>
      </c>
      <c r="D46" s="19">
        <v>105430</v>
      </c>
      <c r="E46" s="20">
        <v>99941</v>
      </c>
      <c r="F46" s="21">
        <v>109570</v>
      </c>
      <c r="G46" s="149" t="s">
        <v>116</v>
      </c>
      <c r="H46" s="149" t="s">
        <v>116</v>
      </c>
      <c r="I46" s="149" t="s">
        <v>116</v>
      </c>
      <c r="J46" s="149" t="s">
        <v>116</v>
      </c>
      <c r="K46" s="149" t="s">
        <v>116</v>
      </c>
      <c r="L46" s="149" t="s">
        <v>116</v>
      </c>
      <c r="M46" s="149" t="s">
        <v>116</v>
      </c>
    </row>
    <row r="47" spans="1:13" x14ac:dyDescent="0.3">
      <c r="A47" s="154"/>
      <c r="B47" s="155" t="s">
        <v>115</v>
      </c>
      <c r="C47" s="149" t="s">
        <v>116</v>
      </c>
      <c r="D47" s="149" t="s">
        <v>116</v>
      </c>
      <c r="E47" s="149" t="s">
        <v>116</v>
      </c>
      <c r="F47" s="149" t="s">
        <v>116</v>
      </c>
      <c r="G47" s="22">
        <v>65369</v>
      </c>
      <c r="H47" s="23">
        <v>70637</v>
      </c>
      <c r="I47" s="24">
        <v>75856</v>
      </c>
      <c r="J47" s="25">
        <v>83282</v>
      </c>
      <c r="K47" s="26">
        <v>98957</v>
      </c>
      <c r="L47" s="27">
        <v>74228</v>
      </c>
      <c r="M47" s="28">
        <v>73452</v>
      </c>
    </row>
    <row r="48" spans="1:13" x14ac:dyDescent="0.3">
      <c r="A48" s="154"/>
      <c r="B48" s="156" t="s">
        <v>111</v>
      </c>
      <c r="C48" s="149" t="s">
        <v>116</v>
      </c>
      <c r="D48" s="149" t="s">
        <v>116</v>
      </c>
      <c r="E48" s="149" t="s">
        <v>116</v>
      </c>
      <c r="F48" s="149" t="s">
        <v>116</v>
      </c>
      <c r="G48" s="22">
        <v>15874</v>
      </c>
      <c r="H48" s="23">
        <v>14624</v>
      </c>
      <c r="I48" s="24">
        <v>20545</v>
      </c>
      <c r="J48" s="25">
        <v>17464</v>
      </c>
      <c r="K48" s="26">
        <v>15180</v>
      </c>
      <c r="L48" s="27">
        <v>19337</v>
      </c>
      <c r="M48" s="28">
        <v>25166</v>
      </c>
    </row>
    <row r="49" spans="1:13" x14ac:dyDescent="0.3">
      <c r="A49" s="154"/>
      <c r="B49" s="129" t="s">
        <v>112</v>
      </c>
      <c r="C49" s="56">
        <v>21540</v>
      </c>
      <c r="D49" s="19">
        <v>17019</v>
      </c>
      <c r="E49" s="20">
        <v>21729</v>
      </c>
      <c r="F49" s="21">
        <v>23414</v>
      </c>
      <c r="G49" s="22">
        <v>18412</v>
      </c>
      <c r="H49" s="23">
        <v>23401</v>
      </c>
      <c r="I49" s="24">
        <v>29561</v>
      </c>
      <c r="J49" s="25">
        <v>26636</v>
      </c>
      <c r="K49" s="26">
        <v>30037</v>
      </c>
      <c r="L49" s="27">
        <v>29121</v>
      </c>
      <c r="M49" s="28">
        <v>26010</v>
      </c>
    </row>
    <row r="50" spans="1:13" x14ac:dyDescent="0.3">
      <c r="A50" s="154"/>
      <c r="B50" s="129" t="s">
        <v>113</v>
      </c>
      <c r="C50" s="56">
        <v>120721</v>
      </c>
      <c r="D50" s="19">
        <v>142205</v>
      </c>
      <c r="E50" s="20">
        <v>101328</v>
      </c>
      <c r="F50" s="21">
        <v>174597</v>
      </c>
      <c r="G50" s="22">
        <v>139538</v>
      </c>
      <c r="H50" s="23">
        <v>117972</v>
      </c>
      <c r="I50" s="24">
        <v>167037</v>
      </c>
      <c r="J50" s="25">
        <v>154938</v>
      </c>
      <c r="K50" s="26">
        <v>129580</v>
      </c>
      <c r="L50" s="27">
        <v>171373</v>
      </c>
      <c r="M50" s="28">
        <v>177719</v>
      </c>
    </row>
    <row r="51" spans="1:13" x14ac:dyDescent="0.3">
      <c r="A51" s="157"/>
      <c r="B51" s="131" t="s">
        <v>114</v>
      </c>
      <c r="C51" s="94">
        <v>26833</v>
      </c>
      <c r="D51" s="31">
        <v>22560</v>
      </c>
      <c r="E51" s="32">
        <v>19942</v>
      </c>
      <c r="F51" s="33">
        <v>23863</v>
      </c>
      <c r="G51" s="34">
        <v>16736</v>
      </c>
      <c r="H51" s="35">
        <v>14895</v>
      </c>
      <c r="I51" s="36">
        <v>29682</v>
      </c>
      <c r="J51" s="37">
        <v>20873</v>
      </c>
      <c r="K51" s="38">
        <v>19029</v>
      </c>
      <c r="L51" s="39">
        <v>24555</v>
      </c>
      <c r="M51" s="40">
        <v>22008</v>
      </c>
    </row>
    <row r="52" spans="1:13" x14ac:dyDescent="0.3">
      <c r="A52" s="132" t="s">
        <v>118</v>
      </c>
    </row>
  </sheetData>
  <mergeCells count="1">
    <mergeCell ref="A7:M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INDICE</vt:lpstr>
      <vt:lpstr>Tabla1</vt:lpstr>
      <vt:lpstr>Tabla2</vt:lpstr>
      <vt:lpstr>Tabla3</vt:lpstr>
      <vt:lpstr>Tabla4</vt:lpstr>
      <vt:lpstr>Tabla5</vt:lpstr>
      <vt:lpstr>Tabla6</vt:lpstr>
      <vt:lpstr>Tabla1!_Toc510444098</vt:lpstr>
      <vt:lpstr>INDICE!_Toc510444369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Gisele</cp:lastModifiedBy>
  <dcterms:created xsi:type="dcterms:W3CDTF">2020-05-30T17:20:35Z</dcterms:created>
  <dcterms:modified xsi:type="dcterms:W3CDTF">2020-06-29T14:51:43Z</dcterms:modified>
</cp:coreProperties>
</file>