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1_Documentos_cyn\1.INSCRIPCIONES Y COMUNICACIONES( Normalizado 2024)\Entradas y salidas.descarga mensual 2024\"/>
    </mc:Choice>
  </mc:AlternateContent>
  <bookViews>
    <workbookView xWindow="0" yWindow="0" windowWidth="10632" windowHeight="192" tabRatio="663" firstSheet="1" activeTab="7"/>
  </bookViews>
  <sheets>
    <sheet name="DROP2_LISTADO_2018" sheetId="2" state="hidden" r:id="rId1"/>
    <sheet name="Índice" sheetId="15" r:id="rId2"/>
    <sheet name="Cuadro 1" sheetId="10" r:id="rId3"/>
    <sheet name="Cuadro 2" sheetId="11" r:id="rId4"/>
    <sheet name="Cuadro 3" sheetId="12" r:id="rId5"/>
    <sheet name="Cuadro 4" sheetId="13" r:id="rId6"/>
    <sheet name="cuadro 5" sheetId="9" r:id="rId7"/>
    <sheet name="Cuadro 6" sheetId="16" r:id="rId8"/>
  </sheets>
  <definedNames>
    <definedName name="_xlnm._FilterDatabase" localSheetId="6" hidden="1">'cuadro 5'!$B$10:$L$22</definedName>
    <definedName name="_xlnm.Print_Area" localSheetId="2">'Cuadro 1'!$A$8:$J$9</definedName>
    <definedName name="_xlnm.Print_Area" localSheetId="3">'Cuadro 2'!$A$8:$H$32</definedName>
    <definedName name="_xlnm.Print_Area" localSheetId="4">'Cuadro 3'!$A$10:$H$34</definedName>
    <definedName name="_xlnm.Print_Area" localSheetId="5">'Cuadro 4'!$A$1:$H$21</definedName>
    <definedName name="_xlnm.Print_Area" localSheetId="0">DROP2_LISTADO_2018!$A$1:$K$39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3" i="12" l="1"/>
  <c r="U33" i="12"/>
  <c r="V33" i="12"/>
  <c r="W33" i="12"/>
  <c r="X33" i="12"/>
  <c r="Y33" i="12"/>
  <c r="Z30" i="11"/>
  <c r="Y30" i="11"/>
  <c r="X30" i="11"/>
  <c r="W30" i="11"/>
  <c r="V30" i="11"/>
  <c r="U30" i="11"/>
  <c r="E20" i="10"/>
  <c r="E21" i="10"/>
  <c r="E22" i="10"/>
  <c r="E19" i="10"/>
  <c r="K23" i="9" l="1"/>
  <c r="D23" i="9" l="1"/>
  <c r="E23" i="9"/>
  <c r="F23" i="9"/>
  <c r="G23" i="9"/>
  <c r="H23" i="9"/>
  <c r="I23" i="9"/>
  <c r="J23" i="9"/>
  <c r="C23" i="9"/>
  <c r="P33" i="12" l="1"/>
  <c r="Q33" i="12"/>
  <c r="R33" i="12"/>
  <c r="S33" i="12"/>
  <c r="T33" i="12"/>
  <c r="O33" i="12"/>
  <c r="P30" i="11"/>
  <c r="Q30" i="11"/>
  <c r="R30" i="11"/>
  <c r="S30" i="11"/>
  <c r="T30" i="11"/>
  <c r="O30" i="11"/>
  <c r="E18" i="10" l="1"/>
  <c r="E17" i="10"/>
  <c r="M33" i="12" l="1"/>
  <c r="N33" i="12"/>
  <c r="L33" i="12"/>
  <c r="K33" i="12" l="1"/>
  <c r="J33" i="12"/>
  <c r="I33" i="12"/>
  <c r="H33" i="12" l="1"/>
  <c r="G33" i="12"/>
  <c r="F33" i="12"/>
  <c r="E33" i="12"/>
  <c r="D33" i="12"/>
  <c r="C33" i="12"/>
  <c r="D30" i="11" l="1"/>
  <c r="E30" i="11"/>
  <c r="F30" i="11"/>
  <c r="G30" i="11"/>
  <c r="H30" i="11"/>
  <c r="C30" i="11"/>
</calcChain>
</file>

<file path=xl/sharedStrings.xml><?xml version="1.0" encoding="utf-8"?>
<sst xmlns="http://schemas.openxmlformats.org/spreadsheetml/2006/main" count="282" uniqueCount="135">
  <si>
    <t>Sectores</t>
  </si>
  <si>
    <t>Total</t>
  </si>
  <si>
    <t>Departamento</t>
  </si>
  <si>
    <t>0- Asunción</t>
  </si>
  <si>
    <t>1-  Concepción</t>
  </si>
  <si>
    <t>2-  San Pedro</t>
  </si>
  <si>
    <t>3-  Cordillera</t>
  </si>
  <si>
    <t>4-  Guairá</t>
  </si>
  <si>
    <t>5-  Caaguazú</t>
  </si>
  <si>
    <t>6-  Caazapá</t>
  </si>
  <si>
    <t>7-  Itapúa</t>
  </si>
  <si>
    <t>8-  Misiones</t>
  </si>
  <si>
    <t>9-  Paraguarí</t>
  </si>
  <si>
    <t>10-  Alto Paraná</t>
  </si>
  <si>
    <t>11-  Central</t>
  </si>
  <si>
    <t>12-  Ñeembucú</t>
  </si>
  <si>
    <t>13-  Amambay</t>
  </si>
  <si>
    <t>14-  Canindeyú</t>
  </si>
  <si>
    <t>15-  Presidente Hayes</t>
  </si>
  <si>
    <t>16-  Alto Paraguay</t>
  </si>
  <si>
    <t>17-  Boquerón</t>
  </si>
  <si>
    <t>Nº</t>
  </si>
  <si>
    <t>Nombre y Apellido</t>
  </si>
  <si>
    <t>Nº de cédula</t>
  </si>
  <si>
    <t>Sexo</t>
  </si>
  <si>
    <t>Ciudad</t>
  </si>
  <si>
    <t>Fecha de nacimiento</t>
  </si>
  <si>
    <t>Actividad Económica</t>
  </si>
  <si>
    <t>Agricultura, ganadería, silvicultura y pesca</t>
  </si>
  <si>
    <t>Explotación de minas y canteras</t>
  </si>
  <si>
    <t>Industrias manufactureras</t>
  </si>
  <si>
    <t>Suministro de electricidad, gas, vapor y aire acondicionado</t>
  </si>
  <si>
    <t>Suministro de agua; evacuación de aguas residuales, gestión de desechos y descontaminación</t>
  </si>
  <si>
    <t>Construcción</t>
  </si>
  <si>
    <t>Comercio al por mayor y al por menor; reparación de vehículos automotores y motocicletas</t>
  </si>
  <si>
    <t>Transporte y almacenamiento</t>
  </si>
  <si>
    <t>Actividades de alojamiento y de servicio de comidas</t>
  </si>
  <si>
    <t>Información y comunicaciones</t>
  </si>
  <si>
    <t>Actividades financieras y de seguros</t>
  </si>
  <si>
    <t>Actividades inmobiliarias</t>
  </si>
  <si>
    <t>Actividades profesionales, científicas y técnicas</t>
  </si>
  <si>
    <t>Actividades de servicios administrativos y de apoyo</t>
  </si>
  <si>
    <t>Administración pública y defensa; planes de seguridad social de afiliación obligatoria</t>
  </si>
  <si>
    <t>Enseñanza</t>
  </si>
  <si>
    <t>Actividades de atención de la salud humana y de asistencia social</t>
  </si>
  <si>
    <t>Actividades artísticas, de entretenimiento y recreativas</t>
  </si>
  <si>
    <t>Otras actividades de servicios</t>
  </si>
  <si>
    <t>Actividades de los hogares como empleadores; actividades no diferenciadas de los hogares como productores de bienes y servicios para uso propio</t>
  </si>
  <si>
    <t>Actividades de organizaciones y órganos extraterritoriales</t>
  </si>
  <si>
    <t xml:space="preserve">Total </t>
  </si>
  <si>
    <t>Primario</t>
  </si>
  <si>
    <t>Secundario</t>
  </si>
  <si>
    <t>Terciario</t>
  </si>
  <si>
    <r>
      <rPr>
        <b/>
        <sz val="8"/>
        <color theme="1"/>
        <rFont val="Calibri"/>
        <family val="2"/>
        <scheme val="minor"/>
      </rPr>
      <t>Primario:</t>
    </r>
    <r>
      <rPr>
        <sz val="8"/>
        <color theme="1"/>
        <rFont val="Calibri"/>
        <family val="2"/>
        <scheme val="minor"/>
      </rPr>
      <t> agricultura, ganadería, caza y pesca </t>
    </r>
  </si>
  <si>
    <r>
      <rPr>
        <b/>
        <sz val="8"/>
        <color theme="1"/>
        <rFont val="Calibri"/>
        <family val="2"/>
        <scheme val="minor"/>
      </rPr>
      <t>Secundario:</t>
    </r>
    <r>
      <rPr>
        <sz val="8"/>
        <color theme="1"/>
        <rFont val="Calibri"/>
        <family val="2"/>
        <scheme val="minor"/>
      </rPr>
      <t> industrias manufactureras, construcción, minas y canteras </t>
    </r>
  </si>
  <si>
    <r>
      <rPr>
        <b/>
        <sz val="8"/>
        <color theme="1"/>
        <rFont val="Calibri"/>
        <family val="2"/>
        <scheme val="minor"/>
      </rPr>
      <t>Terciario:</t>
    </r>
    <r>
      <rPr>
        <sz val="8"/>
        <color theme="1"/>
        <rFont val="Calibri"/>
        <family val="2"/>
        <scheme val="minor"/>
      </rPr>
      <t xml:space="preserve"> electricidad, gas y agua, comercio, restaurantes y hoteles, transporte, almacenamiento y comunicaciones, finanzas, seguros, inmuebles, servicios comunales, sociales y personales</t>
    </r>
  </si>
  <si>
    <t>Grande (+50 trabajadores)</t>
  </si>
  <si>
    <t>Mediana (21 a 50 trabajadores)</t>
  </si>
  <si>
    <t>Pequeña (11 a 20 trabajadores)</t>
  </si>
  <si>
    <t>Micro (1 a 10 trabajadores)</t>
  </si>
  <si>
    <t>CONCEPTO</t>
  </si>
  <si>
    <t>Tamaño de empresa*</t>
  </si>
  <si>
    <t xml:space="preserve">4. Listado de nombres y nº de C.I. o RUC propietarios de MIPYMES (1 a 50 trabajadores) inscriptos (este listado servirá para el matcheo entre lo registrado en el MTESS y el IPS, apoyará el trabajo de cruzamiento la DGSS). Año 2018 </t>
  </si>
  <si>
    <t>Enero</t>
  </si>
  <si>
    <t>Febrero</t>
  </si>
  <si>
    <t>Marzo</t>
  </si>
  <si>
    <t>Entrada</t>
  </si>
  <si>
    <t>Salida</t>
  </si>
  <si>
    <t>Motivo de Salida</t>
  </si>
  <si>
    <t>Despido injustificado</t>
  </si>
  <si>
    <t>Despido justificado</t>
  </si>
  <si>
    <t>Jubilación</t>
  </si>
  <si>
    <t>Ministerio de Trabajo, Empleo y Seguridad Social</t>
  </si>
  <si>
    <t>Serie de datos de los principales registros administrativos</t>
  </si>
  <si>
    <t>ÍNDICE</t>
  </si>
  <si>
    <t xml:space="preserve">Tabla 1. </t>
  </si>
  <si>
    <t xml:space="preserve">Tabla 2. </t>
  </si>
  <si>
    <t xml:space="preserve">Tabla 3. </t>
  </si>
  <si>
    <t xml:space="preserve">Tabla 4. </t>
  </si>
  <si>
    <t>Tabla 5.</t>
  </si>
  <si>
    <t>Mes</t>
  </si>
  <si>
    <t>Tabla 6.</t>
  </si>
  <si>
    <t>Ficha Técnica</t>
  </si>
  <si>
    <t>FICHA TÉCNICA</t>
  </si>
  <si>
    <t>Diego Sanabria</t>
  </si>
  <si>
    <t>Procesamiento de Datos y Elaboración de Indicadores</t>
  </si>
  <si>
    <t xml:space="preserve">Cynthia Méndez </t>
  </si>
  <si>
    <t>Asunción-Paraguay</t>
  </si>
  <si>
    <t>Comunicaciones de Entradas y Salidas de Trabajadores</t>
  </si>
  <si>
    <t>Contacto</t>
  </si>
  <si>
    <t>observatoriomtess0@gmail.com</t>
  </si>
  <si>
    <t>Tel:+595217290100 Int:138</t>
  </si>
  <si>
    <t xml:space="preserve">observatorio@mtess.gov.py </t>
  </si>
  <si>
    <r>
      <t>Fuente:</t>
    </r>
    <r>
      <rPr>
        <sz val="8"/>
        <color rgb="FF000000"/>
        <rFont val="Calibri"/>
        <family val="2"/>
        <scheme val="minor"/>
      </rPr>
      <t xml:space="preserve"> Dirección de Observatorio Laboral. Elaboración propia a partir de los registros administrativos de la DROP – MTESS.</t>
    </r>
  </si>
  <si>
    <r>
      <t>Fuente:</t>
    </r>
    <r>
      <rPr>
        <sz val="10"/>
        <color rgb="FF000000"/>
        <rFont val="Calibri"/>
        <family val="2"/>
        <scheme val="minor"/>
      </rPr>
      <t xml:space="preserve"> Dirección de Observatorio Laboral. Elaboración propia a partir de los registros administrativos de la DROP – MTESS. </t>
    </r>
  </si>
  <si>
    <r>
      <rPr>
        <b/>
        <sz val="10"/>
        <color theme="1"/>
        <rFont val="Calibri"/>
        <family val="2"/>
        <scheme val="minor"/>
      </rPr>
      <t>Nota</t>
    </r>
    <r>
      <rPr>
        <sz val="10"/>
        <color theme="1"/>
        <rFont val="Calibri"/>
        <family val="2"/>
        <scheme val="minor"/>
      </rPr>
      <t>: Los totales pueden diferir debido a que se excluyen los casos sin registro de departamento.</t>
    </r>
  </si>
  <si>
    <r>
      <t xml:space="preserve">Nota: </t>
    </r>
    <r>
      <rPr>
        <sz val="10"/>
        <color theme="1"/>
        <rFont val="Calibri"/>
        <family val="2"/>
        <scheme val="minor"/>
      </rPr>
      <t>Los totales pueden diferir debido a que se excluyen los casos no clasificados</t>
    </r>
  </si>
  <si>
    <r>
      <t xml:space="preserve">Nota: </t>
    </r>
    <r>
      <rPr>
        <sz val="8"/>
        <color theme="1"/>
        <rFont val="Calibri"/>
        <family val="2"/>
        <scheme val="minor"/>
      </rPr>
      <t>Los totales pueden diferir debido a que se excluyen los casos no clasificados</t>
    </r>
  </si>
  <si>
    <t>Coordinación del Procesamiento de Datos y Elaboración de Indicadores</t>
  </si>
  <si>
    <r>
      <t>Fuente:</t>
    </r>
    <r>
      <rPr>
        <sz val="8"/>
        <color rgb="FF000000"/>
        <rFont val="Calibri"/>
        <family val="2"/>
        <scheme val="minor"/>
      </rPr>
      <t xml:space="preserve"> Dirección de Observatorio Laboral. Elaboración propia a partir de los registros administrativos de la DROP – MTESS. </t>
    </r>
  </si>
  <si>
    <t xml:space="preserve"> -</t>
  </si>
  <si>
    <t xml:space="preserve">  -</t>
  </si>
  <si>
    <t>Abril</t>
  </si>
  <si>
    <t>Mayo</t>
  </si>
  <si>
    <t>Junio</t>
  </si>
  <si>
    <t>Julio</t>
  </si>
  <si>
    <t>Agosto</t>
  </si>
  <si>
    <t>Setiembre</t>
  </si>
  <si>
    <t>Otros</t>
  </si>
  <si>
    <t>Cierre/Quiebra</t>
  </si>
  <si>
    <t>Fallecimiento</t>
  </si>
  <si>
    <t>Incapacidad fisica o mental</t>
  </si>
  <si>
    <t>Mutuo Consentimiento</t>
  </si>
  <si>
    <t>Retiro</t>
  </si>
  <si>
    <t>Uso interno IPS</t>
  </si>
  <si>
    <r>
      <rPr>
        <b/>
        <sz val="10"/>
        <rFont val="Calibri"/>
        <family val="2"/>
        <scheme val="minor"/>
      </rPr>
      <t>Fuente:</t>
    </r>
    <r>
      <rPr>
        <sz val="10"/>
        <rFont val="Calibri"/>
        <family val="2"/>
        <scheme val="minor"/>
      </rPr>
      <t xml:space="preserve"> Dirección de Observatorio Laboral. Elaboración propia a partir de los registros administrativos de la DROP – MTESS. </t>
    </r>
  </si>
  <si>
    <r>
      <rPr>
        <b/>
        <sz val="10"/>
        <rFont val="Calibri"/>
        <family val="2"/>
        <scheme val="minor"/>
      </rPr>
      <t>Nota</t>
    </r>
    <r>
      <rPr>
        <sz val="10"/>
        <rFont val="Calibri"/>
        <family val="2"/>
        <scheme val="minor"/>
      </rPr>
      <t>: Los totales pueden diferir debido a que se excluyen los casos no clasificados</t>
    </r>
  </si>
  <si>
    <t>Vencimiento o término de plazo</t>
  </si>
  <si>
    <t>Las categorías de los motivos de las denuncias agrupan los registros provenientes tanto del MTESS como del IPS. Sin embargo, los valores presentados deben ser considerados preliminares, ya que están sujetos a posibles ajustes derivados de procesos de validación, depuración de datos o incorporación de información complementaria que permita garantizar su precisión y representatividad.</t>
  </si>
  <si>
    <r>
      <rPr>
        <b/>
        <sz val="8"/>
        <color theme="1"/>
        <rFont val="Calibri"/>
        <family val="2"/>
        <scheme val="minor"/>
      </rPr>
      <t xml:space="preserve">Nota: </t>
    </r>
    <r>
      <rPr>
        <sz val="8"/>
        <color theme="1"/>
        <rFont val="Calibri"/>
        <family val="2"/>
        <scheme val="minor"/>
      </rPr>
      <t>En atención al Decreto N.º 1989 se produjo una vinculación automática con los RRAA del IPS  lo cual fue materializado  a traves de la Resolución N°527 que establece la automatización de entradas y salidas. Como resultado, se ha observado un aumento en los registros de entradas y salidas en los últimos meses, coincidiendo con el inicio del proceso de migración de registros.</t>
    </r>
  </si>
  <si>
    <t>Octubre</t>
  </si>
  <si>
    <t>Noviembre</t>
  </si>
  <si>
    <t>Diciembre</t>
  </si>
  <si>
    <t>Cantidad de comunicaciones por  entradas y salidas de trabajadores, según mes. Periodo: Enero - Diciembre. Año 2024</t>
  </si>
  <si>
    <t>Cantidad  de comunicaciones (entradas y salidas de trabajadores). Periodo: Enero a Diciembre. Año 2024</t>
  </si>
  <si>
    <t>Cantidad de comunicaciones por  entradas y salidas de trabajadores, según mes. Periodo: Enero - Diciembre 2024</t>
  </si>
  <si>
    <t>Cantidad de comunicaciones por  entradas y salidas de trabajadores, según  departamento. Periodo: Enero - Diciembre. Año 2024</t>
  </si>
  <si>
    <t>Cantidad de comunicaciones por  entradas y salidas de trabajadores, según  departamento. Periodo: Enero - Diciembre 2024</t>
  </si>
  <si>
    <t>Cantidad de comunicaciones por  entradas y salidas de trabajadores, según actividad económica. Periodo: Enero - Diciembre. Año 2024</t>
  </si>
  <si>
    <t>Cantidad de comunicaciones por  entradas y salidas de trabajadores, según actividad económica. Periodo: Enero - Diciembre 2024</t>
  </si>
  <si>
    <t>Cantidad de comunicaciones por  entradas y salidas de trabajadores, según sector económico. Periodo: Enero - Diciembre. Año 2024</t>
  </si>
  <si>
    <t>Cantidad  de comunicaciones (entradas y salidas de trabajadores). Periodo: Enero - Diciembre. Año 2024</t>
  </si>
  <si>
    <t>Cantidad de comunicaciones por motivos de salida. Periodo: Enero - Diciembre 2024</t>
  </si>
  <si>
    <t>Cantidad de comunicaciones por  entradas y salidas de trabajadores, según sector económico. Periodo: Enero - Diciembre 2024</t>
  </si>
  <si>
    <t>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</si>
</sst>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9" x14ac:knownFonts="1">
    <font>
      <sz val="11"/>
      <color theme="1"/>
      <name val="Calibri"/>
      <family val="2"/>
      <scheme val="minor"/>
    </font>
    <font>
      <sz val="8"/>
      <color theme="1"/>
      <name val="Calibri"/>
      <family val="2"/>
      <scheme val="minor"/>
    </font>
    <font>
      <b/>
      <sz val="8"/>
      <color theme="1"/>
      <name val="Calibri"/>
      <family val="2"/>
      <scheme val="minor"/>
    </font>
    <font>
      <sz val="8"/>
      <color rgb="FF0D0D0D"/>
      <name val="Calibri"/>
      <family val="2"/>
      <scheme val="minor"/>
    </font>
    <font>
      <sz val="9"/>
      <color theme="1"/>
      <name val="Calibri"/>
      <family val="2"/>
      <scheme val="minor"/>
    </font>
    <font>
      <sz val="10"/>
      <name val="Arial"/>
      <family val="2"/>
    </font>
    <font>
      <b/>
      <sz val="11"/>
      <color theme="1"/>
      <name val="Calibri"/>
      <family val="2"/>
      <scheme val="minor"/>
    </font>
    <font>
      <b/>
      <sz val="14"/>
      <color rgb="FF066684"/>
      <name val="Calibri"/>
      <family val="2"/>
      <scheme val="minor"/>
    </font>
    <font>
      <u/>
      <sz val="11"/>
      <color theme="10"/>
      <name val="Calibri"/>
      <family val="2"/>
      <scheme val="minor"/>
    </font>
    <font>
      <b/>
      <sz val="8"/>
      <color rgb="FF000000"/>
      <name val="Calibri"/>
      <family val="2"/>
      <scheme val="minor"/>
    </font>
    <font>
      <sz val="8"/>
      <color rgb="FF000000"/>
      <name val="Calibri"/>
      <family val="2"/>
      <scheme val="minor"/>
    </font>
    <font>
      <b/>
      <sz val="12"/>
      <name val="Calibri"/>
      <family val="2"/>
      <scheme val="minor"/>
    </font>
    <font>
      <i/>
      <sz val="9"/>
      <color theme="1"/>
      <name val="Calibri"/>
      <family val="2"/>
      <scheme val="minor"/>
    </font>
    <font>
      <b/>
      <sz val="9"/>
      <name val="Calibri"/>
      <family val="2"/>
      <scheme val="minor"/>
    </font>
    <font>
      <b/>
      <sz val="9"/>
      <color theme="1"/>
      <name val="Calibri"/>
      <family val="2"/>
      <scheme val="minor"/>
    </font>
    <font>
      <sz val="9"/>
      <name val="Calibri"/>
      <family val="2"/>
      <scheme val="minor"/>
    </font>
    <font>
      <i/>
      <sz val="10"/>
      <color theme="1"/>
      <name val="Calibri"/>
      <family val="2"/>
      <scheme val="minor"/>
    </font>
    <font>
      <b/>
      <sz val="14"/>
      <color theme="0"/>
      <name val="Calibri"/>
      <family val="2"/>
      <scheme val="minor"/>
    </font>
    <font>
      <sz val="11"/>
      <name val="Calibri"/>
      <family val="2"/>
      <scheme val="minor"/>
    </font>
    <font>
      <i/>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b/>
      <sz val="11"/>
      <name val="Calibri"/>
      <family val="2"/>
      <scheme val="minor"/>
    </font>
    <font>
      <sz val="11"/>
      <color theme="1"/>
      <name val="Calibri"/>
      <family val="2"/>
      <scheme val="minor"/>
    </font>
    <font>
      <i/>
      <sz val="1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medium">
        <color theme="9" tint="0.39994506668294322"/>
      </bottom>
      <diagonal/>
    </border>
    <border>
      <left/>
      <right/>
      <top style="thin">
        <color indexed="64"/>
      </top>
      <bottom/>
      <diagonal/>
    </border>
    <border>
      <left/>
      <right/>
      <top/>
      <bottom style="thin">
        <color theme="9"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8" fillId="0" borderId="0" applyNumberFormat="0" applyFill="0" applyBorder="0" applyAlignment="0" applyProtection="0"/>
    <xf numFmtId="41" fontId="27" fillId="0" borderId="0" applyFont="0" applyFill="0" applyBorder="0" applyAlignment="0" applyProtection="0"/>
  </cellStyleXfs>
  <cellXfs count="98">
    <xf numFmtId="0" fontId="0" fillId="0" borderId="0" xfId="0"/>
    <xf numFmtId="0" fontId="1" fillId="0" borderId="1" xfId="0" applyFont="1" applyBorder="1"/>
    <xf numFmtId="0" fontId="1" fillId="0" borderId="0" xfId="0" applyFont="1"/>
    <xf numFmtId="0" fontId="1" fillId="0" borderId="0" xfId="0" applyFont="1" applyAlignment="1">
      <alignment wrapText="1"/>
    </xf>
    <xf numFmtId="0" fontId="2" fillId="0" borderId="1" xfId="0" applyFont="1" applyBorder="1"/>
    <xf numFmtId="0" fontId="3" fillId="0" borderId="0" xfId="0" applyFont="1" applyAlignment="1">
      <alignment wrapText="1"/>
    </xf>
    <xf numFmtId="0" fontId="2" fillId="0" borderId="1" xfId="0" applyFont="1" applyBorder="1" applyAlignment="1">
      <alignment horizontal="center" vertical="center"/>
    </xf>
    <xf numFmtId="0" fontId="4" fillId="0" borderId="0" xfId="0" applyFont="1"/>
    <xf numFmtId="0" fontId="7" fillId="0" borderId="0" xfId="0" applyFont="1" applyAlignment="1">
      <alignment vertical="center"/>
    </xf>
    <xf numFmtId="0" fontId="8" fillId="0" borderId="0" xfId="2"/>
    <xf numFmtId="0" fontId="4" fillId="0" borderId="0" xfId="0" applyFont="1" applyAlignment="1">
      <alignment horizontal="center"/>
    </xf>
    <xf numFmtId="0" fontId="4" fillId="0" borderId="2" xfId="0" applyFont="1" applyBorder="1" applyAlignment="1">
      <alignment horizontal="center"/>
    </xf>
    <xf numFmtId="0" fontId="4" fillId="0" borderId="0" xfId="0" applyFont="1" applyAlignment="1">
      <alignment wrapText="1"/>
    </xf>
    <xf numFmtId="0" fontId="12" fillId="0" borderId="0" xfId="0" applyFont="1" applyAlignment="1">
      <alignment horizontal="center" vertical="center"/>
    </xf>
    <xf numFmtId="0" fontId="13" fillId="0" borderId="2" xfId="0" applyFont="1" applyBorder="1" applyAlignment="1">
      <alignment horizontal="left" vertical="center"/>
    </xf>
    <xf numFmtId="0" fontId="11" fillId="2" borderId="0" xfId="0" applyFont="1" applyFill="1" applyAlignment="1">
      <alignment vertical="center" wrapText="1"/>
    </xf>
    <xf numFmtId="0" fontId="6" fillId="0" borderId="0" xfId="0" applyFont="1"/>
    <xf numFmtId="0" fontId="14"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vertical="center"/>
    </xf>
    <xf numFmtId="0" fontId="14" fillId="0" borderId="0" xfId="0" applyFont="1" applyAlignment="1">
      <alignment vertical="center"/>
    </xf>
    <xf numFmtId="0" fontId="0" fillId="0" borderId="4" xfId="0" applyBorder="1"/>
    <xf numFmtId="0" fontId="15" fillId="0" borderId="0" xfId="0" applyFont="1"/>
    <xf numFmtId="0" fontId="16" fillId="0" borderId="0" xfId="0" applyFont="1"/>
    <xf numFmtId="0" fontId="11" fillId="3" borderId="0" xfId="0" applyFont="1" applyFill="1" applyAlignment="1">
      <alignment vertical="center" wrapText="1"/>
    </xf>
    <xf numFmtId="0" fontId="14" fillId="2" borderId="1" xfId="0" applyFont="1" applyFill="1" applyBorder="1" applyAlignment="1">
      <alignment wrapText="1"/>
    </xf>
    <xf numFmtId="0" fontId="4" fillId="0" borderId="1" xfId="0" applyFont="1" applyBorder="1" applyAlignment="1">
      <alignment wrapText="1"/>
    </xf>
    <xf numFmtId="0" fontId="1" fillId="0" borderId="1" xfId="0" applyFont="1" applyBorder="1" applyAlignment="1">
      <alignment horizontal="left" vertical="center" wrapText="1"/>
    </xf>
    <xf numFmtId="3" fontId="1"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0" fontId="14" fillId="2" borderId="1" xfId="0" applyFont="1" applyFill="1" applyBorder="1" applyAlignment="1">
      <alignment horizontal="center"/>
    </xf>
    <xf numFmtId="0" fontId="18" fillId="0" borderId="0" xfId="0" applyFont="1"/>
    <xf numFmtId="0" fontId="15" fillId="0" borderId="4" xfId="2" applyFont="1" applyBorder="1"/>
    <xf numFmtId="0" fontId="15" fillId="0" borderId="4" xfId="0" applyFont="1" applyBorder="1"/>
    <xf numFmtId="41" fontId="4" fillId="0" borderId="1" xfId="0" applyNumberFormat="1" applyFont="1" applyBorder="1" applyAlignment="1">
      <alignment horizontal="center"/>
    </xf>
    <xf numFmtId="41" fontId="14" fillId="0" borderId="1" xfId="0" applyNumberFormat="1" applyFont="1" applyBorder="1" applyAlignment="1">
      <alignment horizontal="center"/>
    </xf>
    <xf numFmtId="0" fontId="19" fillId="0" borderId="0" xfId="0" applyFont="1"/>
    <xf numFmtId="0" fontId="2" fillId="0" borderId="0" xfId="0" applyFont="1"/>
    <xf numFmtId="0" fontId="20" fillId="0" borderId="0" xfId="0" applyFont="1" applyAlignment="1">
      <alignment horizontal="center"/>
    </xf>
    <xf numFmtId="0" fontId="16" fillId="0" borderId="0" xfId="0" applyFont="1" applyAlignment="1">
      <alignment horizontal="center" vertical="center"/>
    </xf>
    <xf numFmtId="0" fontId="20" fillId="0" borderId="0" xfId="0" applyFont="1"/>
    <xf numFmtId="0" fontId="21" fillId="0" borderId="2" xfId="0" applyFont="1" applyBorder="1" applyAlignment="1">
      <alignment horizontal="left" vertical="center"/>
    </xf>
    <xf numFmtId="0" fontId="20" fillId="0" borderId="2" xfId="0" applyFont="1" applyBorder="1" applyAlignment="1">
      <alignment horizontal="center"/>
    </xf>
    <xf numFmtId="0" fontId="22" fillId="0" borderId="0" xfId="0" applyFont="1" applyAlignment="1">
      <alignment vertical="center"/>
    </xf>
    <xf numFmtId="0" fontId="23" fillId="0" borderId="0" xfId="0" applyFont="1" applyAlignment="1">
      <alignment vertical="center"/>
    </xf>
    <xf numFmtId="0" fontId="22" fillId="0" borderId="0" xfId="0" applyFont="1"/>
    <xf numFmtId="0" fontId="20" fillId="0" borderId="0" xfId="0" applyFont="1" applyAlignment="1">
      <alignment wrapText="1"/>
    </xf>
    <xf numFmtId="0" fontId="22" fillId="0" borderId="0" xfId="0" applyFont="1" applyAlignment="1">
      <alignment horizontal="center" vertical="center"/>
    </xf>
    <xf numFmtId="0" fontId="2" fillId="2" borderId="1" xfId="0" applyFont="1" applyFill="1" applyBorder="1" applyAlignment="1">
      <alignment horizontal="center"/>
    </xf>
    <xf numFmtId="0" fontId="9" fillId="0" borderId="3" xfId="0" applyFont="1" applyBorder="1" applyAlignment="1">
      <alignment vertical="top"/>
    </xf>
    <xf numFmtId="0" fontId="20" fillId="0" borderId="1" xfId="0" applyFont="1" applyBorder="1"/>
    <xf numFmtId="0" fontId="22" fillId="0" borderId="1" xfId="0" applyFont="1" applyBorder="1"/>
    <xf numFmtId="41" fontId="4" fillId="0" borderId="1" xfId="0" applyNumberFormat="1" applyFont="1" applyBorder="1" applyAlignment="1">
      <alignment horizontal="center" vertical="center"/>
    </xf>
    <xf numFmtId="41" fontId="4" fillId="0" borderId="1" xfId="0" applyNumberFormat="1" applyFont="1" applyBorder="1" applyAlignment="1">
      <alignment vertical="center"/>
    </xf>
    <xf numFmtId="41" fontId="14" fillId="0" borderId="1" xfId="0" applyNumberFormat="1" applyFont="1" applyBorder="1" applyAlignment="1">
      <alignment vertical="center"/>
    </xf>
    <xf numFmtId="0" fontId="25" fillId="0" borderId="0" xfId="2" applyFont="1" applyAlignment="1">
      <alignment vertical="center"/>
    </xf>
    <xf numFmtId="0" fontId="26" fillId="0" borderId="4" xfId="2" applyFont="1" applyBorder="1"/>
    <xf numFmtId="0" fontId="9" fillId="0" borderId="0" xfId="0" applyFont="1" applyAlignment="1">
      <alignment vertical="center"/>
    </xf>
    <xf numFmtId="0" fontId="22" fillId="0" borderId="0" xfId="0" applyFont="1" applyAlignment="1">
      <alignment horizontal="center"/>
    </xf>
    <xf numFmtId="0" fontId="22" fillId="2" borderId="1" xfId="0" applyFont="1" applyFill="1" applyBorder="1" applyAlignment="1">
      <alignment horizontal="center" wrapText="1"/>
    </xf>
    <xf numFmtId="41" fontId="22" fillId="0" borderId="1" xfId="3" applyFont="1" applyBorder="1" applyAlignment="1">
      <alignment horizontal="center"/>
    </xf>
    <xf numFmtId="41" fontId="20" fillId="0" borderId="1" xfId="3" applyFont="1" applyBorder="1" applyAlignment="1">
      <alignment horizontal="center"/>
    </xf>
    <xf numFmtId="0" fontId="20" fillId="0" borderId="5" xfId="0" applyFont="1" applyBorder="1"/>
    <xf numFmtId="0" fontId="22" fillId="2" borderId="5" xfId="0" applyFont="1" applyFill="1" applyBorder="1"/>
    <xf numFmtId="41" fontId="20" fillId="0" borderId="1" xfId="3" applyFont="1" applyBorder="1" applyAlignment="1">
      <alignment horizontal="right" vertical="center"/>
    </xf>
    <xf numFmtId="41" fontId="20" fillId="0" borderId="1" xfId="3" applyFont="1" applyBorder="1" applyAlignment="1">
      <alignment horizontal="right"/>
    </xf>
    <xf numFmtId="41" fontId="22" fillId="2" borderId="1" xfId="3" applyFont="1" applyFill="1" applyBorder="1" applyAlignment="1">
      <alignment horizontal="right" vertical="center"/>
    </xf>
    <xf numFmtId="0" fontId="21" fillId="0" borderId="0" xfId="0" applyFont="1" applyAlignment="1">
      <alignment horizontal="left" vertical="center"/>
    </xf>
    <xf numFmtId="0" fontId="21" fillId="2" borderId="0" xfId="0" applyFont="1" applyFill="1" applyAlignment="1">
      <alignment vertical="center"/>
    </xf>
    <xf numFmtId="0" fontId="20" fillId="2" borderId="0" xfId="0" applyFont="1" applyFill="1" applyAlignment="1">
      <alignment horizontal="center"/>
    </xf>
    <xf numFmtId="41" fontId="20" fillId="0" borderId="1" xfId="0" applyNumberFormat="1" applyFont="1" applyBorder="1"/>
    <xf numFmtId="41" fontId="2" fillId="2" borderId="1" xfId="3" applyFont="1" applyFill="1" applyBorder="1" applyAlignment="1">
      <alignment vertical="center" wrapText="1"/>
    </xf>
    <xf numFmtId="41" fontId="20" fillId="0" borderId="1" xfId="0" applyNumberFormat="1" applyFont="1" applyBorder="1" applyAlignment="1">
      <alignment horizontal="center"/>
    </xf>
    <xf numFmtId="41" fontId="20" fillId="0" borderId="0" xfId="0" applyNumberFormat="1" applyFont="1"/>
    <xf numFmtId="0" fontId="2" fillId="2" borderId="1" xfId="0" applyFont="1" applyFill="1" applyBorder="1" applyAlignment="1">
      <alignment horizontal="center"/>
    </xf>
    <xf numFmtId="0" fontId="0" fillId="0" borderId="0" xfId="0" applyFont="1" applyAlignment="1">
      <alignment horizontal="center"/>
    </xf>
    <xf numFmtId="0" fontId="28" fillId="0" borderId="0" xfId="0" applyFont="1" applyAlignment="1">
      <alignment horizontal="center" vertical="center"/>
    </xf>
    <xf numFmtId="0" fontId="20" fillId="0" borderId="0" xfId="0" applyFont="1" applyFill="1"/>
    <xf numFmtId="0" fontId="21" fillId="0" borderId="0" xfId="0" applyFont="1" applyFill="1" applyAlignment="1">
      <alignment vertical="center"/>
    </xf>
    <xf numFmtId="0" fontId="20" fillId="0" borderId="0" xfId="0" applyFont="1" applyFill="1" applyAlignment="1">
      <alignment horizontal="center"/>
    </xf>
    <xf numFmtId="0" fontId="1" fillId="0" borderId="0" xfId="0" applyFont="1" applyAlignment="1">
      <alignment horizontal="center" wrapText="1"/>
    </xf>
    <xf numFmtId="0" fontId="17" fillId="4" borderId="2" xfId="0" applyFont="1" applyFill="1" applyBorder="1" applyAlignment="1">
      <alignment horizontal="center" vertical="center"/>
    </xf>
    <xf numFmtId="0" fontId="13" fillId="2" borderId="0" xfId="0" applyFont="1" applyFill="1" applyAlignment="1">
      <alignment horizontal="center" vertical="center" wrapText="1"/>
    </xf>
    <xf numFmtId="0" fontId="19" fillId="0" borderId="0" xfId="0" applyFont="1" applyAlignment="1">
      <alignment horizontal="left" vertical="center" wrapText="1"/>
    </xf>
    <xf numFmtId="0" fontId="1" fillId="0" borderId="0" xfId="0" applyFont="1" applyAlignment="1">
      <alignment horizontal="left" vertical="top" wrapText="1"/>
    </xf>
    <xf numFmtId="0" fontId="22" fillId="2" borderId="1" xfId="0" applyFont="1" applyFill="1" applyBorder="1" applyAlignment="1">
      <alignment horizontal="center"/>
    </xf>
    <xf numFmtId="0" fontId="21" fillId="2" borderId="0" xfId="0" applyFont="1" applyFill="1" applyAlignment="1">
      <alignment horizontal="center" vertical="center" wrapText="1"/>
    </xf>
    <xf numFmtId="0" fontId="22" fillId="2" borderId="1" xfId="0" applyFont="1" applyFill="1" applyBorder="1" applyAlignment="1">
      <alignment horizontal="center" vertical="center"/>
    </xf>
    <xf numFmtId="0" fontId="22" fillId="2" borderId="5" xfId="0" applyFont="1" applyFill="1" applyBorder="1" applyAlignment="1">
      <alignment horizontal="center"/>
    </xf>
    <xf numFmtId="0" fontId="22" fillId="2" borderId="6" xfId="0" applyFont="1" applyFill="1" applyBorder="1" applyAlignment="1">
      <alignment horizontal="center"/>
    </xf>
    <xf numFmtId="0" fontId="21" fillId="2" borderId="0" xfId="0" applyFont="1" applyFill="1" applyAlignment="1">
      <alignment horizontal="center" vertical="center"/>
    </xf>
    <xf numFmtId="0" fontId="2" fillId="2" borderId="1" xfId="0" applyFont="1" applyFill="1" applyBorder="1" applyAlignment="1">
      <alignment horizontal="center"/>
    </xf>
    <xf numFmtId="0" fontId="1" fillId="0" borderId="0" xfId="0" applyFont="1" applyAlignment="1">
      <alignment horizontal="left" wrapText="1"/>
    </xf>
    <xf numFmtId="0" fontId="2" fillId="2" borderId="1" xfId="0" applyFont="1" applyFill="1" applyBorder="1" applyAlignment="1">
      <alignment horizontal="center" wrapText="1"/>
    </xf>
    <xf numFmtId="0" fontId="21" fillId="2" borderId="1" xfId="1" applyFont="1" applyFill="1" applyBorder="1" applyAlignment="1">
      <alignment horizontal="center" vertical="center"/>
    </xf>
    <xf numFmtId="0" fontId="20" fillId="0" borderId="0" xfId="0" applyFont="1" applyAlignment="1">
      <alignment horizontal="left" vertical="top" wrapText="1"/>
    </xf>
    <xf numFmtId="0" fontId="13" fillId="0" borderId="0" xfId="0" applyFont="1" applyAlignment="1">
      <alignment horizontal="center"/>
    </xf>
  </cellXfs>
  <cellStyles count="4">
    <cellStyle name="Hipervínculo" xfId="2" builtinId="8"/>
    <cellStyle name="Millares [0]" xfId="3" builtinId="6"/>
    <cellStyle name="Normal" xfId="0" builtinId="0"/>
    <cellStyle name="Normal_TIPODEMOVIMIENTO"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609600</xdr:colOff>
      <xdr:row>6</xdr:row>
      <xdr:rowOff>47625</xdr:rowOff>
    </xdr:from>
    <xdr:to>
      <xdr:col>5</xdr:col>
      <xdr:colOff>997976</xdr:colOff>
      <xdr:row>7</xdr:row>
      <xdr:rowOff>136418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71925" y="904875"/>
          <a:ext cx="1579001" cy="231668"/>
        </a:xfrm>
        <a:prstGeom prst="rect">
          <a:avLst/>
        </a:prstGeom>
      </xdr:spPr>
    </xdr:pic>
    <xdr:clientData/>
  </xdr:twoCellAnchor>
  <xdr:twoCellAnchor editAs="oneCell">
    <xdr:from>
      <xdr:col>1</xdr:col>
      <xdr:colOff>85725</xdr:colOff>
      <xdr:row>0</xdr:row>
      <xdr:rowOff>0</xdr:rowOff>
    </xdr:from>
    <xdr:to>
      <xdr:col>8</xdr:col>
      <xdr:colOff>736146</xdr:colOff>
      <xdr:row>6</xdr:row>
      <xdr:rowOff>52132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7725" y="0"/>
          <a:ext cx="8165646" cy="9093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76201</xdr:colOff>
      <xdr:row>0</xdr:row>
      <xdr:rowOff>25661</xdr:rowOff>
    </xdr:from>
    <xdr:to>
      <xdr:col>4</xdr:col>
      <xdr:colOff>9525</xdr:colOff>
      <xdr:row>3</xdr:row>
      <xdr:rowOff>76199</xdr:rowOff>
    </xdr:to>
    <xdr:pic>
      <xdr:nvPicPr>
        <xdr:cNvPr id="5" name="Imagem 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4551" y="25661"/>
          <a:ext cx="1114424" cy="507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548640</xdr:colOff>
      <xdr:row>0</xdr:row>
      <xdr:rowOff>106680</xdr:rowOff>
    </xdr:from>
    <xdr:to>
      <xdr:col>13</xdr:col>
      <xdr:colOff>38100</xdr:colOff>
      <xdr:row>3</xdr:row>
      <xdr:rowOff>121431</xdr:rowOff>
    </xdr:to>
    <xdr:pic>
      <xdr:nvPicPr>
        <xdr:cNvPr id="2" name="Imagen 1">
          <a:extLst>
            <a:ext uri="{FF2B5EF4-FFF2-40B4-BE49-F238E27FC236}">
              <a16:creationId xmlns:a16="http://schemas.microsoft.com/office/drawing/2014/main" id="{15470438-7742-4DA7-9A5D-7EBCD08AF2F7}"/>
            </a:ext>
          </a:extLst>
        </xdr:cNvPr>
        <xdr:cNvPicPr>
          <a:picLocks noChangeAspect="1"/>
        </xdr:cNvPicPr>
      </xdr:nvPicPr>
      <xdr:blipFill>
        <a:blip xmlns:r="http://schemas.openxmlformats.org/officeDocument/2006/relationships" r:embed="rId2"/>
        <a:stretch>
          <a:fillRect/>
        </a:stretch>
      </xdr:blipFill>
      <xdr:spPr>
        <a:xfrm>
          <a:off x="5966460" y="106680"/>
          <a:ext cx="2270760" cy="5252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200026</xdr:colOff>
      <xdr:row>0</xdr:row>
      <xdr:rowOff>149486</xdr:rowOff>
    </xdr:from>
    <xdr:to>
      <xdr:col>2</xdr:col>
      <xdr:colOff>499534</xdr:colOff>
      <xdr:row>4</xdr:row>
      <xdr:rowOff>78251</xdr:rowOff>
    </xdr:to>
    <xdr:pic>
      <xdr:nvPicPr>
        <xdr:cNvPr id="6" name="Imagem 1">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759" y="149486"/>
          <a:ext cx="1569508" cy="597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605789</xdr:colOff>
      <xdr:row>0</xdr:row>
      <xdr:rowOff>129539</xdr:rowOff>
    </xdr:from>
    <xdr:to>
      <xdr:col>12</xdr:col>
      <xdr:colOff>95604</xdr:colOff>
      <xdr:row>4</xdr:row>
      <xdr:rowOff>50799</xdr:rowOff>
    </xdr:to>
    <xdr:pic>
      <xdr:nvPicPr>
        <xdr:cNvPr id="2" name="Imagen 1">
          <a:extLst>
            <a:ext uri="{FF2B5EF4-FFF2-40B4-BE49-F238E27FC236}">
              <a16:creationId xmlns:a16="http://schemas.microsoft.com/office/drawing/2014/main" id="{26B72603-BF40-49AC-96B6-B2B99C7874B3}"/>
            </a:ext>
          </a:extLst>
        </xdr:cNvPr>
        <xdr:cNvPicPr>
          <a:picLocks noChangeAspect="1"/>
        </xdr:cNvPicPr>
      </xdr:nvPicPr>
      <xdr:blipFill>
        <a:blip xmlns:r="http://schemas.openxmlformats.org/officeDocument/2006/relationships" r:embed="rId2"/>
        <a:stretch>
          <a:fillRect/>
        </a:stretch>
      </xdr:blipFill>
      <xdr:spPr>
        <a:xfrm>
          <a:off x="5829722" y="129539"/>
          <a:ext cx="2537815" cy="5901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154518</xdr:colOff>
      <xdr:row>0</xdr:row>
      <xdr:rowOff>161129</xdr:rowOff>
    </xdr:from>
    <xdr:to>
      <xdr:col>2</xdr:col>
      <xdr:colOff>512806</xdr:colOff>
      <xdr:row>4</xdr:row>
      <xdr:rowOff>108857</xdr:rowOff>
    </xdr:to>
    <xdr:pic>
      <xdr:nvPicPr>
        <xdr:cNvPr id="4" name="Imagem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518" y="161129"/>
          <a:ext cx="2121774" cy="644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812110</xdr:colOff>
      <xdr:row>1</xdr:row>
      <xdr:rowOff>62969</xdr:rowOff>
    </xdr:from>
    <xdr:to>
      <xdr:col>9</xdr:col>
      <xdr:colOff>97970</xdr:colOff>
      <xdr:row>4</xdr:row>
      <xdr:rowOff>132244</xdr:rowOff>
    </xdr:to>
    <xdr:pic>
      <xdr:nvPicPr>
        <xdr:cNvPr id="2" name="Imagen 1">
          <a:extLst>
            <a:ext uri="{FF2B5EF4-FFF2-40B4-BE49-F238E27FC236}">
              <a16:creationId xmlns:a16="http://schemas.microsoft.com/office/drawing/2014/main" id="{88E1D99A-1812-4735-877A-E55BB9E8FEDA}"/>
            </a:ext>
          </a:extLst>
        </xdr:cNvPr>
        <xdr:cNvPicPr>
          <a:picLocks noChangeAspect="1"/>
        </xdr:cNvPicPr>
      </xdr:nvPicPr>
      <xdr:blipFill>
        <a:blip xmlns:r="http://schemas.openxmlformats.org/officeDocument/2006/relationships" r:embed="rId2"/>
        <a:stretch>
          <a:fillRect/>
        </a:stretch>
      </xdr:blipFill>
      <xdr:spPr>
        <a:xfrm>
          <a:off x="5024881" y="237140"/>
          <a:ext cx="2551575" cy="5917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526257</xdr:colOff>
      <xdr:row>0</xdr:row>
      <xdr:rowOff>154249</xdr:rowOff>
    </xdr:from>
    <xdr:to>
      <xdr:col>1</xdr:col>
      <xdr:colOff>2028825</xdr:colOff>
      <xdr:row>4</xdr:row>
      <xdr:rowOff>118733</xdr:rowOff>
    </xdr:to>
    <xdr:pic>
      <xdr:nvPicPr>
        <xdr:cNvPr id="4" name="Imagem 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357" y="154249"/>
          <a:ext cx="1502568" cy="650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571500</xdr:colOff>
      <xdr:row>1</xdr:row>
      <xdr:rowOff>42861</xdr:rowOff>
    </xdr:from>
    <xdr:to>
      <xdr:col>7</xdr:col>
      <xdr:colOff>695325</xdr:colOff>
      <xdr:row>4</xdr:row>
      <xdr:rowOff>106638</xdr:rowOff>
    </xdr:to>
    <xdr:pic>
      <xdr:nvPicPr>
        <xdr:cNvPr id="2" name="Imagen 1">
          <a:extLst>
            <a:ext uri="{FF2B5EF4-FFF2-40B4-BE49-F238E27FC236}">
              <a16:creationId xmlns:a16="http://schemas.microsoft.com/office/drawing/2014/main" id="{99DDC3F8-A295-4EBF-AC64-CA396C1D06E2}"/>
            </a:ext>
          </a:extLst>
        </xdr:cNvPr>
        <xdr:cNvPicPr>
          <a:picLocks noChangeAspect="1"/>
        </xdr:cNvPicPr>
      </xdr:nvPicPr>
      <xdr:blipFill>
        <a:blip xmlns:r="http://schemas.openxmlformats.org/officeDocument/2006/relationships" r:embed="rId2"/>
        <a:stretch>
          <a:fillRect/>
        </a:stretch>
      </xdr:blipFill>
      <xdr:spPr>
        <a:xfrm>
          <a:off x="6400800" y="214311"/>
          <a:ext cx="2552700" cy="5781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299952</xdr:colOff>
      <xdr:row>1</xdr:row>
      <xdr:rowOff>118139</xdr:rowOff>
    </xdr:from>
    <xdr:to>
      <xdr:col>1</xdr:col>
      <xdr:colOff>1165860</xdr:colOff>
      <xdr:row>5</xdr:row>
      <xdr:rowOff>10675</xdr:rowOff>
    </xdr:to>
    <xdr:pic>
      <xdr:nvPicPr>
        <xdr:cNvPr id="6" name="Imagem 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952" y="270539"/>
          <a:ext cx="1170708" cy="624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480060</xdr:colOff>
      <xdr:row>2</xdr:row>
      <xdr:rowOff>20955</xdr:rowOff>
    </xdr:from>
    <xdr:to>
      <xdr:col>8</xdr:col>
      <xdr:colOff>160020</xdr:colOff>
      <xdr:row>4</xdr:row>
      <xdr:rowOff>241446</xdr:rowOff>
    </xdr:to>
    <xdr:pic>
      <xdr:nvPicPr>
        <xdr:cNvPr id="2" name="Imagen 1">
          <a:extLst>
            <a:ext uri="{FF2B5EF4-FFF2-40B4-BE49-F238E27FC236}">
              <a16:creationId xmlns:a16="http://schemas.microsoft.com/office/drawing/2014/main" id="{4B701C2E-A39C-4DFD-88C2-9722251C8475}"/>
            </a:ext>
          </a:extLst>
        </xdr:cNvPr>
        <xdr:cNvPicPr>
          <a:picLocks noChangeAspect="1"/>
        </xdr:cNvPicPr>
      </xdr:nvPicPr>
      <xdr:blipFill>
        <a:blip xmlns:r="http://schemas.openxmlformats.org/officeDocument/2006/relationships" r:embed="rId2"/>
        <a:stretch>
          <a:fillRect/>
        </a:stretch>
      </xdr:blipFill>
      <xdr:spPr>
        <a:xfrm>
          <a:off x="3337560" y="325755"/>
          <a:ext cx="2270760" cy="5252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116152</xdr:colOff>
      <xdr:row>0</xdr:row>
      <xdr:rowOff>220393</xdr:rowOff>
    </xdr:from>
    <xdr:to>
      <xdr:col>1</xdr:col>
      <xdr:colOff>2152649</xdr:colOff>
      <xdr:row>3</xdr:row>
      <xdr:rowOff>270933</xdr:rowOff>
    </xdr:to>
    <xdr:pic>
      <xdr:nvPicPr>
        <xdr:cNvPr id="2" name="Imagem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752" y="220393"/>
          <a:ext cx="2036497" cy="612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196586</xdr:colOff>
      <xdr:row>1</xdr:row>
      <xdr:rowOff>76200</xdr:rowOff>
    </xdr:from>
    <xdr:to>
      <xdr:col>11</xdr:col>
      <xdr:colOff>691120</xdr:colOff>
      <xdr:row>4</xdr:row>
      <xdr:rowOff>41275</xdr:rowOff>
    </xdr:to>
    <xdr:pic>
      <xdr:nvPicPr>
        <xdr:cNvPr id="4" name="Imagen 3">
          <a:extLst>
            <a:ext uri="{FF2B5EF4-FFF2-40B4-BE49-F238E27FC236}">
              <a16:creationId xmlns:a16="http://schemas.microsoft.com/office/drawing/2014/main" id="{08E2C2FF-DAEA-4724-A3EB-0711CBFC23B0}"/>
            </a:ext>
          </a:extLst>
        </xdr:cNvPr>
        <xdr:cNvPicPr>
          <a:picLocks noChangeAspect="1"/>
        </xdr:cNvPicPr>
      </xdr:nvPicPr>
      <xdr:blipFill>
        <a:blip xmlns:r="http://schemas.openxmlformats.org/officeDocument/2006/relationships" r:embed="rId2"/>
        <a:stretch>
          <a:fillRect/>
        </a:stretch>
      </xdr:blipFill>
      <xdr:spPr>
        <a:xfrm>
          <a:off x="8378561" y="304800"/>
          <a:ext cx="3356418" cy="622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495299</xdr:colOff>
      <xdr:row>13</xdr:row>
      <xdr:rowOff>57150</xdr:rowOff>
    </xdr:from>
    <xdr:to>
      <xdr:col>9</xdr:col>
      <xdr:colOff>266700</xdr:colOff>
      <xdr:row>15</xdr:row>
      <xdr:rowOff>114300</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1"/>
        <a:srcRect l="69183" t="69591" r="21859" b="23423"/>
        <a:stretch/>
      </xdr:blipFill>
      <xdr:spPr>
        <a:xfrm>
          <a:off x="4762499" y="2533650"/>
          <a:ext cx="990601" cy="438150"/>
        </a:xfrm>
        <a:prstGeom prst="rect">
          <a:avLst/>
        </a:prstGeom>
      </xdr:spPr>
    </xdr:pic>
    <xdr:clientData/>
  </xdr:twoCellAnchor>
  <xdr:twoCellAnchor>
    <xdr:from>
      <xdr:col>7</xdr:col>
      <xdr:colOff>104775</xdr:colOff>
      <xdr:row>4</xdr:row>
      <xdr:rowOff>180975</xdr:rowOff>
    </xdr:from>
    <xdr:to>
      <xdr:col>9</xdr:col>
      <xdr:colOff>342899</xdr:colOff>
      <xdr:row>7</xdr:row>
      <xdr:rowOff>123825</xdr:rowOff>
    </xdr:to>
    <xdr:pic>
      <xdr:nvPicPr>
        <xdr:cNvPr id="4" name="Imagem 1">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71975" y="942975"/>
          <a:ext cx="1457324"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321945</xdr:colOff>
      <xdr:row>7</xdr:row>
      <xdr:rowOff>135255</xdr:rowOff>
    </xdr:from>
    <xdr:to>
      <xdr:col>10</xdr:col>
      <xdr:colOff>93345</xdr:colOff>
      <xdr:row>10</xdr:row>
      <xdr:rowOff>111906</xdr:rowOff>
    </xdr:to>
    <xdr:pic>
      <xdr:nvPicPr>
        <xdr:cNvPr id="2" name="Imagen 1">
          <a:extLst>
            <a:ext uri="{FF2B5EF4-FFF2-40B4-BE49-F238E27FC236}">
              <a16:creationId xmlns:a16="http://schemas.microsoft.com/office/drawing/2014/main" id="{F2B6ECF7-C8AF-4663-BF3C-451548708278}"/>
            </a:ext>
          </a:extLst>
        </xdr:cNvPr>
        <xdr:cNvPicPr>
          <a:picLocks noChangeAspect="1"/>
        </xdr:cNvPicPr>
      </xdr:nvPicPr>
      <xdr:blipFill>
        <a:blip xmlns:r="http://schemas.openxmlformats.org/officeDocument/2006/relationships" r:embed="rId3"/>
        <a:stretch>
          <a:fillRect/>
        </a:stretch>
      </xdr:blipFill>
      <xdr:spPr>
        <a:xfrm>
          <a:off x="3979545" y="1468755"/>
          <a:ext cx="2209800" cy="5481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tel:+595217290100%20Int:138" TargetMode="External"/><Relationship Id="rId2" Type="http://schemas.openxmlformats.org/officeDocument/2006/relationships/hyperlink" Target="mailto:observatoriomtess0@gmail.com" TargetMode="External"/><Relationship Id="rId1" Type="http://schemas.openxmlformats.org/officeDocument/2006/relationships/hyperlink" Target="mailto:observatorio@mtess.gov.py"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L38"/>
  <sheetViews>
    <sheetView showGridLines="0" zoomScaleNormal="100" workbookViewId="0">
      <selection activeCell="C42" sqref="C42:D49"/>
    </sheetView>
  </sheetViews>
  <sheetFormatPr baseColWidth="10" defaultColWidth="11.44140625" defaultRowHeight="10.199999999999999" x14ac:dyDescent="0.2"/>
  <cols>
    <col min="1" max="1" width="11.44140625" style="2"/>
    <col min="2" max="2" width="3.33203125" style="2" bestFit="1" customWidth="1"/>
    <col min="3" max="7" width="17.88671875" style="2" customWidth="1"/>
    <col min="8" max="8" width="20.109375" style="2" customWidth="1"/>
    <col min="9" max="9" width="17.88671875" style="2" customWidth="1"/>
    <col min="10" max="10" width="9.6640625" style="2" customWidth="1"/>
    <col min="11" max="11" width="22.44140625" style="2" bestFit="1" customWidth="1"/>
    <col min="12" max="16384" width="11.44140625" style="2"/>
  </cols>
  <sheetData>
    <row r="9" spans="2:12" ht="15" customHeight="1" x14ac:dyDescent="0.2">
      <c r="B9" s="81" t="s">
        <v>62</v>
      </c>
      <c r="C9" s="81"/>
      <c r="D9" s="81"/>
      <c r="E9" s="81"/>
      <c r="F9" s="81"/>
      <c r="G9" s="81"/>
      <c r="H9" s="81"/>
      <c r="I9" s="81"/>
      <c r="J9" s="5"/>
      <c r="K9" s="5"/>
      <c r="L9" s="5"/>
    </row>
    <row r="10" spans="2:12" ht="15" customHeight="1" x14ac:dyDescent="0.2">
      <c r="B10" s="81"/>
      <c r="C10" s="81"/>
      <c r="D10" s="81"/>
      <c r="E10" s="81"/>
      <c r="F10" s="81"/>
      <c r="G10" s="81"/>
      <c r="H10" s="81"/>
      <c r="I10" s="81"/>
      <c r="J10" s="5"/>
      <c r="K10" s="5"/>
      <c r="L10" s="5"/>
    </row>
    <row r="11" spans="2:12" x14ac:dyDescent="0.2">
      <c r="K11" s="2" t="s">
        <v>60</v>
      </c>
    </row>
    <row r="12" spans="2:12" x14ac:dyDescent="0.2">
      <c r="B12" s="6" t="s">
        <v>21</v>
      </c>
      <c r="C12" s="6" t="s">
        <v>22</v>
      </c>
      <c r="D12" s="6" t="s">
        <v>23</v>
      </c>
      <c r="E12" s="6" t="s">
        <v>24</v>
      </c>
      <c r="F12" s="6" t="s">
        <v>25</v>
      </c>
      <c r="G12" s="6" t="s">
        <v>2</v>
      </c>
      <c r="H12" s="6" t="s">
        <v>26</v>
      </c>
      <c r="I12" s="6" t="s">
        <v>61</v>
      </c>
      <c r="K12" s="4" t="s">
        <v>61</v>
      </c>
    </row>
    <row r="13" spans="2:12" x14ac:dyDescent="0.2">
      <c r="B13" s="1"/>
      <c r="C13" s="1"/>
      <c r="D13" s="1"/>
      <c r="E13" s="1"/>
      <c r="F13" s="1"/>
      <c r="G13" s="1"/>
      <c r="H13" s="1"/>
      <c r="I13" s="1"/>
      <c r="K13" s="1" t="s">
        <v>59</v>
      </c>
    </row>
    <row r="14" spans="2:12" x14ac:dyDescent="0.2">
      <c r="B14" s="1"/>
      <c r="C14" s="1"/>
      <c r="D14" s="1"/>
      <c r="E14" s="1"/>
      <c r="F14" s="1"/>
      <c r="G14" s="1"/>
      <c r="H14" s="1"/>
      <c r="I14" s="1"/>
      <c r="K14" s="1" t="s">
        <v>58</v>
      </c>
    </row>
    <row r="15" spans="2:12" x14ac:dyDescent="0.2">
      <c r="B15" s="1"/>
      <c r="C15" s="1"/>
      <c r="D15" s="1"/>
      <c r="E15" s="1"/>
      <c r="F15" s="1"/>
      <c r="G15" s="1"/>
      <c r="H15" s="1"/>
      <c r="I15" s="1"/>
      <c r="K15" s="1" t="s">
        <v>57</v>
      </c>
    </row>
    <row r="16" spans="2:12" x14ac:dyDescent="0.2">
      <c r="B16" s="1"/>
      <c r="C16" s="1"/>
      <c r="D16" s="1"/>
      <c r="E16" s="1"/>
      <c r="F16" s="1"/>
      <c r="G16" s="1"/>
      <c r="H16" s="1"/>
      <c r="I16" s="1"/>
      <c r="K16" s="1" t="s">
        <v>56</v>
      </c>
    </row>
    <row r="17" spans="2:9" x14ac:dyDescent="0.2">
      <c r="B17" s="1"/>
      <c r="C17" s="1"/>
      <c r="D17" s="1"/>
      <c r="E17" s="1"/>
      <c r="F17" s="1"/>
      <c r="G17" s="1"/>
      <c r="H17" s="1"/>
      <c r="I17" s="1"/>
    </row>
    <row r="18" spans="2:9" x14ac:dyDescent="0.2">
      <c r="B18" s="1"/>
      <c r="C18" s="1"/>
      <c r="D18" s="1"/>
      <c r="E18" s="1"/>
      <c r="F18" s="1"/>
      <c r="G18" s="1"/>
      <c r="H18" s="1"/>
      <c r="I18" s="1"/>
    </row>
    <row r="19" spans="2:9" x14ac:dyDescent="0.2">
      <c r="B19" s="1"/>
      <c r="C19" s="1"/>
      <c r="D19" s="1"/>
      <c r="E19" s="1"/>
      <c r="F19" s="1"/>
      <c r="G19" s="1"/>
      <c r="H19" s="1"/>
      <c r="I19" s="1"/>
    </row>
    <row r="20" spans="2:9" x14ac:dyDescent="0.2">
      <c r="B20" s="1"/>
      <c r="C20" s="1"/>
      <c r="D20" s="1"/>
      <c r="E20" s="1"/>
      <c r="F20" s="1"/>
      <c r="G20" s="1"/>
      <c r="H20" s="1"/>
      <c r="I20" s="1"/>
    </row>
    <row r="21" spans="2:9" x14ac:dyDescent="0.2">
      <c r="B21" s="1"/>
      <c r="C21" s="1"/>
      <c r="D21" s="1"/>
      <c r="E21" s="1"/>
      <c r="F21" s="1"/>
      <c r="G21" s="1"/>
      <c r="H21" s="1"/>
      <c r="I21" s="1"/>
    </row>
    <row r="22" spans="2:9" x14ac:dyDescent="0.2">
      <c r="B22" s="1"/>
      <c r="C22" s="1"/>
      <c r="D22" s="1"/>
      <c r="E22" s="1"/>
      <c r="F22" s="1"/>
      <c r="G22" s="1"/>
      <c r="H22" s="1"/>
      <c r="I22" s="1"/>
    </row>
    <row r="23" spans="2:9" x14ac:dyDescent="0.2">
      <c r="B23" s="1"/>
      <c r="C23" s="1"/>
      <c r="D23" s="1"/>
      <c r="E23" s="1"/>
      <c r="F23" s="1"/>
      <c r="G23" s="1"/>
      <c r="H23" s="1"/>
      <c r="I23" s="1"/>
    </row>
    <row r="24" spans="2:9" x14ac:dyDescent="0.2">
      <c r="B24" s="1"/>
      <c r="C24" s="1"/>
      <c r="D24" s="1"/>
      <c r="E24" s="1"/>
      <c r="F24" s="1"/>
      <c r="G24" s="1"/>
      <c r="H24" s="1"/>
      <c r="I24" s="1"/>
    </row>
    <row r="25" spans="2:9" x14ac:dyDescent="0.2">
      <c r="B25" s="1"/>
      <c r="C25" s="1"/>
      <c r="D25" s="1"/>
      <c r="E25" s="1"/>
      <c r="F25" s="1"/>
      <c r="G25" s="1"/>
      <c r="H25" s="1"/>
      <c r="I25" s="1"/>
    </row>
    <row r="26" spans="2:9" x14ac:dyDescent="0.2">
      <c r="B26" s="1"/>
      <c r="C26" s="1"/>
      <c r="D26" s="1"/>
      <c r="E26" s="1"/>
      <c r="F26" s="1"/>
      <c r="G26" s="1"/>
      <c r="H26" s="1"/>
      <c r="I26" s="1"/>
    </row>
    <row r="27" spans="2:9" x14ac:dyDescent="0.2">
      <c r="B27" s="1"/>
      <c r="C27" s="1"/>
      <c r="D27" s="1"/>
      <c r="E27" s="1"/>
      <c r="F27" s="1"/>
      <c r="G27" s="1"/>
      <c r="H27" s="1"/>
      <c r="I27" s="1"/>
    </row>
    <row r="28" spans="2:9" x14ac:dyDescent="0.2">
      <c r="B28" s="1"/>
      <c r="C28" s="1"/>
      <c r="D28" s="1"/>
      <c r="E28" s="1"/>
      <c r="F28" s="1"/>
      <c r="G28" s="1"/>
      <c r="H28" s="1"/>
      <c r="I28" s="1"/>
    </row>
    <row r="29" spans="2:9" x14ac:dyDescent="0.2">
      <c r="B29" s="1"/>
      <c r="C29" s="1"/>
      <c r="D29" s="1"/>
      <c r="E29" s="1"/>
      <c r="F29" s="1"/>
      <c r="G29" s="1"/>
      <c r="H29" s="1"/>
      <c r="I29" s="1"/>
    </row>
    <row r="30" spans="2:9" x14ac:dyDescent="0.2">
      <c r="B30" s="1"/>
      <c r="C30" s="1"/>
      <c r="D30" s="1"/>
      <c r="E30" s="1"/>
      <c r="F30" s="1"/>
      <c r="G30" s="1"/>
      <c r="H30" s="1"/>
      <c r="I30" s="1"/>
    </row>
    <row r="31" spans="2:9" x14ac:dyDescent="0.2">
      <c r="B31" s="1"/>
      <c r="C31" s="1"/>
      <c r="D31" s="1"/>
      <c r="E31" s="1"/>
      <c r="F31" s="1"/>
      <c r="G31" s="1"/>
      <c r="H31" s="1"/>
      <c r="I31" s="1"/>
    </row>
    <row r="32" spans="2:9" x14ac:dyDescent="0.2">
      <c r="B32" s="1"/>
      <c r="C32" s="1"/>
      <c r="D32" s="1"/>
      <c r="E32" s="1"/>
      <c r="F32" s="1"/>
      <c r="G32" s="1"/>
      <c r="H32" s="1"/>
      <c r="I32" s="1"/>
    </row>
    <row r="33" spans="2:9" x14ac:dyDescent="0.2">
      <c r="B33" s="1"/>
      <c r="C33" s="1"/>
      <c r="D33" s="1"/>
      <c r="E33" s="1"/>
      <c r="F33" s="1"/>
      <c r="G33" s="1"/>
      <c r="H33" s="1"/>
      <c r="I33" s="1"/>
    </row>
    <row r="34" spans="2:9" x14ac:dyDescent="0.2">
      <c r="B34" s="1"/>
      <c r="C34" s="1"/>
      <c r="D34" s="1"/>
      <c r="E34" s="1"/>
      <c r="F34" s="1"/>
      <c r="G34" s="1"/>
      <c r="H34" s="1"/>
      <c r="I34" s="1"/>
    </row>
    <row r="35" spans="2:9" x14ac:dyDescent="0.2">
      <c r="B35" s="1"/>
      <c r="C35" s="1"/>
      <c r="D35" s="1"/>
      <c r="E35" s="1"/>
      <c r="F35" s="1"/>
      <c r="G35" s="1"/>
      <c r="H35" s="1"/>
      <c r="I35" s="1"/>
    </row>
    <row r="36" spans="2:9" x14ac:dyDescent="0.2">
      <c r="B36" s="1"/>
      <c r="C36" s="1"/>
      <c r="D36" s="1"/>
      <c r="E36" s="1"/>
      <c r="F36" s="1"/>
      <c r="G36" s="1"/>
      <c r="H36" s="1"/>
      <c r="I36" s="1"/>
    </row>
    <row r="37" spans="2:9" x14ac:dyDescent="0.2">
      <c r="B37" s="1"/>
      <c r="C37" s="1"/>
      <c r="D37" s="1"/>
      <c r="E37" s="1"/>
      <c r="F37" s="1"/>
      <c r="G37" s="1"/>
      <c r="H37" s="1"/>
      <c r="I37" s="1"/>
    </row>
    <row r="38" spans="2:9" x14ac:dyDescent="0.2">
      <c r="B38" s="1"/>
      <c r="C38" s="1"/>
      <c r="D38" s="1"/>
      <c r="E38" s="1"/>
      <c r="F38" s="1"/>
      <c r="G38" s="1"/>
      <c r="H38" s="1"/>
      <c r="I38" s="1"/>
    </row>
  </sheetData>
  <mergeCells count="1">
    <mergeCell ref="B9:I10"/>
  </mergeCells>
  <pageMargins left="0.7" right="0.7" top="0.75" bottom="0.75" header="0.3" footer="0.3"/>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
  <sheetViews>
    <sheetView showGridLines="0" workbookViewId="0">
      <selection activeCell="C14" sqref="C14"/>
    </sheetView>
  </sheetViews>
  <sheetFormatPr baseColWidth="10" defaultRowHeight="14.4" x14ac:dyDescent="0.3"/>
  <cols>
    <col min="1" max="1" width="2.6640625" customWidth="1"/>
    <col min="2" max="2" width="8.6640625" customWidth="1"/>
    <col min="3" max="12" width="9.6640625" customWidth="1"/>
    <col min="14" max="14" width="14.6640625" customWidth="1"/>
  </cols>
  <sheetData>
    <row r="1" spans="2:14" s="7" customFormat="1" ht="12" x14ac:dyDescent="0.25">
      <c r="B1" s="10"/>
      <c r="C1" s="10"/>
      <c r="D1" s="10"/>
      <c r="E1" s="10"/>
      <c r="F1" s="10"/>
      <c r="G1" s="10"/>
      <c r="H1" s="13" t="s">
        <v>72</v>
      </c>
      <c r="I1" s="10"/>
      <c r="J1" s="10"/>
      <c r="K1" s="10"/>
      <c r="L1" s="10"/>
      <c r="M1" s="10"/>
      <c r="N1" s="10"/>
    </row>
    <row r="2" spans="2:14" s="7" customFormat="1" ht="12" x14ac:dyDescent="0.25">
      <c r="B2" s="10"/>
      <c r="C2" s="10"/>
      <c r="D2" s="10"/>
      <c r="E2" s="10"/>
      <c r="F2" s="10"/>
      <c r="G2" s="10"/>
      <c r="H2" s="13" t="s">
        <v>73</v>
      </c>
      <c r="I2" s="10"/>
      <c r="J2" s="10"/>
      <c r="K2" s="10"/>
      <c r="L2" s="10"/>
      <c r="M2" s="10"/>
      <c r="N2" s="10"/>
    </row>
    <row r="3" spans="2:14" s="7" customFormat="1" ht="16.5" customHeight="1" x14ac:dyDescent="0.25">
      <c r="B3" s="10"/>
      <c r="C3" s="10"/>
      <c r="D3" s="10"/>
      <c r="E3" s="10"/>
      <c r="F3" s="10"/>
      <c r="G3" s="10"/>
      <c r="H3" s="10"/>
      <c r="I3" s="10"/>
      <c r="J3" s="10"/>
      <c r="K3" s="10"/>
      <c r="L3" s="10"/>
      <c r="M3" s="10"/>
      <c r="N3" s="10"/>
    </row>
    <row r="4" spans="2:14" s="7" customFormat="1" ht="15" customHeight="1" x14ac:dyDescent="0.25">
      <c r="B4" s="10"/>
      <c r="C4" s="10"/>
      <c r="D4" s="10"/>
      <c r="E4" s="10"/>
      <c r="F4" s="10"/>
      <c r="G4" s="10"/>
      <c r="H4" s="10"/>
      <c r="I4" s="10"/>
      <c r="J4" s="10"/>
      <c r="K4" s="10"/>
      <c r="L4" s="10"/>
      <c r="M4" s="10"/>
      <c r="N4" s="10"/>
    </row>
    <row r="5" spans="2:14" s="7" customFormat="1" ht="15.75" customHeight="1" thickBot="1" x14ac:dyDescent="0.3">
      <c r="B5" s="10"/>
      <c r="C5" s="82" t="s">
        <v>88</v>
      </c>
      <c r="D5" s="82"/>
      <c r="E5" s="82"/>
      <c r="F5" s="82"/>
      <c r="G5" s="82"/>
      <c r="H5" s="82"/>
      <c r="I5" s="82"/>
      <c r="J5" s="82"/>
      <c r="K5" s="82"/>
      <c r="L5" s="82"/>
      <c r="M5" s="82"/>
      <c r="N5" s="10"/>
    </row>
    <row r="6" spans="2:14" ht="18.600000000000001" thickBot="1" x14ac:dyDescent="0.35">
      <c r="B6" s="8"/>
      <c r="C6" s="82"/>
      <c r="D6" s="82"/>
      <c r="E6" s="82"/>
      <c r="F6" s="82"/>
      <c r="G6" s="82"/>
      <c r="H6" s="82"/>
      <c r="I6" s="82"/>
      <c r="J6" s="82"/>
      <c r="K6" s="82"/>
      <c r="L6" s="82"/>
      <c r="M6" s="82"/>
    </row>
    <row r="7" spans="2:14" ht="15.6" x14ac:dyDescent="0.3">
      <c r="C7" s="15" t="s">
        <v>74</v>
      </c>
      <c r="D7" s="15"/>
      <c r="E7" s="15"/>
      <c r="F7" s="15"/>
      <c r="G7" s="15"/>
      <c r="H7" s="15"/>
      <c r="I7" s="15"/>
      <c r="J7" s="15"/>
      <c r="K7" s="15"/>
      <c r="L7" s="15"/>
      <c r="M7" s="15"/>
      <c r="N7" s="24"/>
    </row>
    <row r="8" spans="2:14" ht="18" x14ac:dyDescent="0.3">
      <c r="B8" s="8"/>
    </row>
    <row r="9" spans="2:14" x14ac:dyDescent="0.3">
      <c r="B9" s="9" t="s">
        <v>75</v>
      </c>
      <c r="C9" s="9" t="s">
        <v>125</v>
      </c>
    </row>
    <row r="10" spans="2:14" x14ac:dyDescent="0.3">
      <c r="B10" s="9" t="s">
        <v>76</v>
      </c>
      <c r="C10" s="9" t="s">
        <v>127</v>
      </c>
    </row>
    <row r="11" spans="2:14" x14ac:dyDescent="0.3">
      <c r="B11" s="9" t="s">
        <v>77</v>
      </c>
      <c r="C11" s="9" t="s">
        <v>129</v>
      </c>
    </row>
    <row r="12" spans="2:14" x14ac:dyDescent="0.3">
      <c r="B12" s="9" t="s">
        <v>78</v>
      </c>
      <c r="C12" s="9" t="s">
        <v>133</v>
      </c>
    </row>
    <row r="13" spans="2:14" x14ac:dyDescent="0.3">
      <c r="B13" s="9" t="s">
        <v>79</v>
      </c>
      <c r="C13" s="9" t="s">
        <v>132</v>
      </c>
    </row>
    <row r="14" spans="2:14" x14ac:dyDescent="0.3">
      <c r="B14" s="9" t="s">
        <v>81</v>
      </c>
      <c r="C14" s="9" t="s">
        <v>82</v>
      </c>
    </row>
  </sheetData>
  <mergeCells count="1">
    <mergeCell ref="C5:M6"/>
  </mergeCells>
  <hyperlinks>
    <hyperlink ref="B10:C10" location="'Cuadro 2'!B9" display="Tabla 2. "/>
    <hyperlink ref="B11:C11" location="'Cuadro 3'!B11" display="Tabla 3. "/>
    <hyperlink ref="B11" location="'Cuadro 3'!B9" display="Tabla 3. "/>
    <hyperlink ref="B12:C12" location="'Cuadro 4'!B9" display="Tabla 4. "/>
    <hyperlink ref="B13:C13" location="'cuadro 5'!B9" display="Tabla 5."/>
    <hyperlink ref="B14:C14" location="'Cuadro 6'!A1" display="Tabla 6."/>
    <hyperlink ref="B14" location="'Cuadro 6'!B2" display="Tabla 6."/>
    <hyperlink ref="B9:C9" location="'Cuadro 1'!B9" display="Tabla 1. "/>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7"/>
  <sheetViews>
    <sheetView showGridLines="0" topLeftCell="A3" zoomScale="110" zoomScaleNormal="110" workbookViewId="0">
      <selection activeCell="D22" sqref="D22"/>
    </sheetView>
  </sheetViews>
  <sheetFormatPr baseColWidth="10" defaultColWidth="11.44140625" defaultRowHeight="12" x14ac:dyDescent="0.25"/>
  <cols>
    <col min="1" max="1" width="2.88671875" style="7" customWidth="1"/>
    <col min="2" max="2" width="18.5546875" style="12" customWidth="1"/>
    <col min="3" max="5" width="12.33203125" style="10" customWidth="1"/>
    <col min="6" max="14" width="8.88671875" style="10" customWidth="1"/>
    <col min="15" max="16384" width="11.44140625" style="7"/>
  </cols>
  <sheetData>
    <row r="1" spans="2:14" x14ac:dyDescent="0.25">
      <c r="B1" s="10"/>
      <c r="E1" s="13" t="s">
        <v>72</v>
      </c>
    </row>
    <row r="2" spans="2:14" x14ac:dyDescent="0.25">
      <c r="B2" s="10"/>
      <c r="E2" s="13" t="s">
        <v>73</v>
      </c>
    </row>
    <row r="3" spans="2:14" ht="17.25" customHeight="1" x14ac:dyDescent="0.25">
      <c r="B3" s="10"/>
    </row>
    <row r="4" spans="2:14" x14ac:dyDescent="0.25">
      <c r="B4" s="10"/>
    </row>
    <row r="5" spans="2:14" ht="12.6" thickBot="1" x14ac:dyDescent="0.3">
      <c r="B5" s="14"/>
      <c r="C5" s="11"/>
      <c r="D5" s="11"/>
      <c r="E5" s="11"/>
      <c r="F5" s="11"/>
      <c r="G5" s="11"/>
      <c r="H5" s="11"/>
      <c r="I5" s="11"/>
      <c r="J5" s="11"/>
      <c r="K5" s="11"/>
      <c r="L5" s="11"/>
      <c r="M5" s="11"/>
    </row>
    <row r="6" spans="2:14" x14ac:dyDescent="0.25">
      <c r="B6" s="10"/>
    </row>
    <row r="7" spans="2:14" ht="26.4" customHeight="1" x14ac:dyDescent="0.25">
      <c r="B7" s="83" t="s">
        <v>124</v>
      </c>
      <c r="C7" s="83"/>
      <c r="D7" s="83"/>
      <c r="E7" s="83"/>
      <c r="F7" s="83"/>
      <c r="G7" s="83"/>
      <c r="H7" s="83"/>
      <c r="I7" s="83"/>
      <c r="J7" s="83"/>
    </row>
    <row r="8" spans="2:14" ht="11.25" customHeight="1" x14ac:dyDescent="0.25">
      <c r="C8" s="20"/>
      <c r="D8" s="20"/>
      <c r="E8" s="20"/>
      <c r="F8" s="20"/>
      <c r="G8" s="20"/>
      <c r="H8" s="20"/>
      <c r="I8" s="20"/>
      <c r="J8" s="20"/>
      <c r="K8" s="20"/>
    </row>
    <row r="9" spans="2:14" s="19" customFormat="1" ht="13.8" x14ac:dyDescent="0.3">
      <c r="B9" s="56" t="s">
        <v>123</v>
      </c>
      <c r="C9" s="20"/>
      <c r="D9" s="20"/>
      <c r="E9" s="20"/>
      <c r="F9" s="20"/>
      <c r="G9" s="20"/>
      <c r="H9" s="20"/>
      <c r="I9" s="20"/>
      <c r="J9" s="20"/>
      <c r="K9" s="20"/>
    </row>
    <row r="10" spans="2:14" x14ac:dyDescent="0.25">
      <c r="B10" s="25" t="s">
        <v>80</v>
      </c>
      <c r="C10" s="31" t="s">
        <v>66</v>
      </c>
      <c r="D10" s="31" t="s">
        <v>67</v>
      </c>
      <c r="E10" s="31" t="s">
        <v>1</v>
      </c>
      <c r="F10" s="17"/>
      <c r="G10" s="17"/>
      <c r="H10" s="17"/>
      <c r="I10" s="17"/>
      <c r="J10" s="17"/>
      <c r="K10" s="17"/>
      <c r="L10" s="17"/>
      <c r="M10" s="17"/>
      <c r="N10" s="17"/>
    </row>
    <row r="11" spans="2:14" x14ac:dyDescent="0.25">
      <c r="B11" s="26" t="s">
        <v>63</v>
      </c>
      <c r="C11" s="53">
        <v>30469</v>
      </c>
      <c r="D11" s="54">
        <v>28037</v>
      </c>
      <c r="E11" s="55">
        <v>58506</v>
      </c>
    </row>
    <row r="12" spans="2:14" x14ac:dyDescent="0.25">
      <c r="B12" s="26" t="s">
        <v>64</v>
      </c>
      <c r="C12" s="35">
        <v>27452</v>
      </c>
      <c r="D12" s="35">
        <v>23182</v>
      </c>
      <c r="E12" s="36">
        <v>50634</v>
      </c>
    </row>
    <row r="13" spans="2:14" x14ac:dyDescent="0.25">
      <c r="B13" s="26" t="s">
        <v>65</v>
      </c>
      <c r="C13" s="35">
        <v>26345</v>
      </c>
      <c r="D13" s="35">
        <v>24349</v>
      </c>
      <c r="E13" s="36">
        <v>50694</v>
      </c>
    </row>
    <row r="14" spans="2:14" x14ac:dyDescent="0.25">
      <c r="B14" s="26" t="s">
        <v>102</v>
      </c>
      <c r="C14" s="53">
        <v>27964</v>
      </c>
      <c r="D14" s="54">
        <v>25269</v>
      </c>
      <c r="E14" s="55">
        <v>53233</v>
      </c>
    </row>
    <row r="15" spans="2:14" x14ac:dyDescent="0.25">
      <c r="B15" s="26" t="s">
        <v>103</v>
      </c>
      <c r="C15" s="35">
        <v>29011</v>
      </c>
      <c r="D15" s="35">
        <v>22348</v>
      </c>
      <c r="E15" s="36">
        <v>51359</v>
      </c>
    </row>
    <row r="16" spans="2:14" x14ac:dyDescent="0.25">
      <c r="B16" s="26" t="s">
        <v>104</v>
      </c>
      <c r="C16" s="35">
        <v>24698</v>
      </c>
      <c r="D16" s="35">
        <v>21789</v>
      </c>
      <c r="E16" s="36">
        <v>46487</v>
      </c>
    </row>
    <row r="17" spans="2:12" x14ac:dyDescent="0.25">
      <c r="B17" s="26" t="s">
        <v>105</v>
      </c>
      <c r="C17" s="53">
        <v>46230</v>
      </c>
      <c r="D17" s="54">
        <v>23162</v>
      </c>
      <c r="E17" s="55">
        <f>SUM(C17:D17)</f>
        <v>69392</v>
      </c>
    </row>
    <row r="18" spans="2:12" x14ac:dyDescent="0.25">
      <c r="B18" s="26" t="s">
        <v>106</v>
      </c>
      <c r="C18" s="35">
        <v>39881</v>
      </c>
      <c r="D18" s="35">
        <v>25287</v>
      </c>
      <c r="E18" s="55">
        <f t="shared" ref="E18" si="0">SUM(C18:D18)</f>
        <v>65168</v>
      </c>
      <c r="F18" s="17"/>
    </row>
    <row r="19" spans="2:12" x14ac:dyDescent="0.25">
      <c r="B19" s="26" t="s">
        <v>107</v>
      </c>
      <c r="C19" s="35">
        <v>34159</v>
      </c>
      <c r="D19" s="35">
        <v>23106</v>
      </c>
      <c r="E19" s="55">
        <f>SUM(C19:D19)</f>
        <v>57265</v>
      </c>
    </row>
    <row r="20" spans="2:12" x14ac:dyDescent="0.25">
      <c r="B20" s="26" t="s">
        <v>120</v>
      </c>
      <c r="C20" s="53">
        <v>44624</v>
      </c>
      <c r="D20" s="54">
        <v>38347</v>
      </c>
      <c r="E20" s="55">
        <f t="shared" ref="E20:E22" si="1">SUM(C20:D20)</f>
        <v>82971</v>
      </c>
    </row>
    <row r="21" spans="2:12" x14ac:dyDescent="0.25">
      <c r="B21" s="26" t="s">
        <v>121</v>
      </c>
      <c r="C21" s="35">
        <v>38960</v>
      </c>
      <c r="D21" s="35">
        <v>40819</v>
      </c>
      <c r="E21" s="55">
        <f t="shared" si="1"/>
        <v>79779</v>
      </c>
    </row>
    <row r="22" spans="2:12" x14ac:dyDescent="0.25">
      <c r="B22" s="26" t="s">
        <v>122</v>
      </c>
      <c r="C22" s="35">
        <v>28149</v>
      </c>
      <c r="D22" s="35">
        <v>31961</v>
      </c>
      <c r="E22" s="55">
        <f t="shared" si="1"/>
        <v>60110</v>
      </c>
    </row>
    <row r="23" spans="2:12" x14ac:dyDescent="0.25">
      <c r="B23" s="50" t="s">
        <v>93</v>
      </c>
    </row>
    <row r="24" spans="2:12" ht="17.399999999999999" customHeight="1" x14ac:dyDescent="0.25">
      <c r="B24" s="85" t="s">
        <v>119</v>
      </c>
      <c r="C24" s="85"/>
      <c r="D24" s="85"/>
      <c r="E24" s="85"/>
      <c r="F24" s="85"/>
    </row>
    <row r="25" spans="2:12" ht="45" customHeight="1" x14ac:dyDescent="0.25">
      <c r="B25" s="85"/>
      <c r="C25" s="85"/>
      <c r="D25" s="85"/>
      <c r="E25" s="85"/>
      <c r="F25" s="85"/>
      <c r="H25" s="84"/>
      <c r="I25" s="84"/>
      <c r="J25" s="84"/>
      <c r="K25" s="84"/>
      <c r="L25" s="84"/>
    </row>
    <row r="27" spans="2:12" ht="96.6" customHeight="1" x14ac:dyDescent="0.25"/>
  </sheetData>
  <mergeCells count="3">
    <mergeCell ref="B7:J7"/>
    <mergeCell ref="H25:L25"/>
    <mergeCell ref="B24:F25"/>
  </mergeCells>
  <hyperlinks>
    <hyperlink ref="B9" location="Índice!B9" display="Cantidad de comunicaciones por  entradas y salidas de trabajadores, según mes. Periodo: Enero - Marzo 2022"/>
  </hyperlinks>
  <pageMargins left="0.7" right="0.7" top="0.75" bottom="0.75" header="0.3" footer="0.3"/>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2"/>
  <sheetViews>
    <sheetView showGridLines="0" zoomScale="70" zoomScaleNormal="70" zoomScaleSheetLayoutView="78" workbookViewId="0">
      <selection activeCell="A12" sqref="A12:XFD12"/>
    </sheetView>
  </sheetViews>
  <sheetFormatPr baseColWidth="10" defaultColWidth="11.44140625" defaultRowHeight="13.8" x14ac:dyDescent="0.3"/>
  <cols>
    <col min="1" max="1" width="3.33203125" style="41" customWidth="1"/>
    <col min="2" max="2" width="22.44140625" style="47" customWidth="1"/>
    <col min="3" max="20" width="11.88671875" style="41" customWidth="1"/>
    <col min="21" max="16384" width="11.44140625" style="41"/>
  </cols>
  <sheetData>
    <row r="1" spans="2:26" x14ac:dyDescent="0.3">
      <c r="B1" s="39"/>
      <c r="C1" s="39"/>
      <c r="D1" s="39"/>
      <c r="E1" s="40" t="s">
        <v>72</v>
      </c>
      <c r="G1" s="39"/>
    </row>
    <row r="2" spans="2:26" x14ac:dyDescent="0.3">
      <c r="B2" s="39"/>
      <c r="C2" s="39"/>
      <c r="D2" s="39"/>
      <c r="E2" s="40" t="s">
        <v>73</v>
      </c>
      <c r="G2" s="39"/>
    </row>
    <row r="3" spans="2:26" x14ac:dyDescent="0.3">
      <c r="B3" s="39"/>
      <c r="C3" s="39"/>
      <c r="D3" s="39"/>
      <c r="E3" s="39"/>
      <c r="F3" s="39"/>
      <c r="G3" s="39"/>
      <c r="H3" s="39"/>
    </row>
    <row r="4" spans="2:26" x14ac:dyDescent="0.3">
      <c r="B4" s="39"/>
      <c r="C4" s="39"/>
      <c r="D4" s="39"/>
      <c r="E4" s="39"/>
      <c r="F4" s="39"/>
      <c r="G4" s="39"/>
      <c r="H4" s="39"/>
    </row>
    <row r="5" spans="2:26" ht="14.4" thickBot="1" x14ac:dyDescent="0.35">
      <c r="B5" s="42"/>
      <c r="C5" s="42"/>
      <c r="D5" s="43"/>
      <c r="E5" s="43"/>
      <c r="F5" s="43"/>
      <c r="G5" s="43"/>
      <c r="H5" s="43"/>
    </row>
    <row r="6" spans="2:26" x14ac:dyDescent="0.3">
      <c r="B6" s="39"/>
      <c r="C6" s="39"/>
      <c r="D6" s="39"/>
      <c r="E6" s="39"/>
      <c r="F6" s="39"/>
      <c r="G6" s="39"/>
      <c r="H6" s="39"/>
    </row>
    <row r="7" spans="2:26" ht="26.4" customHeight="1" x14ac:dyDescent="0.3">
      <c r="B7" s="87" t="s">
        <v>124</v>
      </c>
      <c r="C7" s="87"/>
      <c r="D7" s="87"/>
      <c r="E7" s="87"/>
      <c r="F7" s="87"/>
      <c r="G7" s="87"/>
      <c r="H7" s="87"/>
    </row>
    <row r="8" spans="2:26" ht="11.25" customHeight="1" x14ac:dyDescent="0.3">
      <c r="C8" s="44"/>
      <c r="D8" s="44"/>
      <c r="E8" s="44"/>
      <c r="F8" s="44"/>
      <c r="G8" s="44"/>
      <c r="H8" s="44"/>
    </row>
    <row r="9" spans="2:26" ht="11.25" customHeight="1" x14ac:dyDescent="0.3">
      <c r="B9" s="56" t="s">
        <v>126</v>
      </c>
      <c r="C9" s="44"/>
      <c r="D9" s="44"/>
      <c r="E9" s="44"/>
      <c r="F9" s="44"/>
      <c r="G9" s="44"/>
      <c r="H9" s="44"/>
    </row>
    <row r="10" spans="2:26" ht="15" customHeight="1" x14ac:dyDescent="0.3">
      <c r="B10" s="88" t="s">
        <v>2</v>
      </c>
      <c r="C10" s="86" t="s">
        <v>63</v>
      </c>
      <c r="D10" s="86"/>
      <c r="E10" s="86" t="s">
        <v>64</v>
      </c>
      <c r="F10" s="86"/>
      <c r="G10" s="86" t="s">
        <v>65</v>
      </c>
      <c r="H10" s="86"/>
      <c r="I10" s="86" t="s">
        <v>102</v>
      </c>
      <c r="J10" s="86"/>
      <c r="K10" s="86" t="s">
        <v>103</v>
      </c>
      <c r="L10" s="86"/>
      <c r="M10" s="86" t="s">
        <v>104</v>
      </c>
      <c r="N10" s="86"/>
      <c r="O10" s="86" t="s">
        <v>105</v>
      </c>
      <c r="P10" s="86"/>
      <c r="Q10" s="86" t="s">
        <v>106</v>
      </c>
      <c r="R10" s="86"/>
      <c r="S10" s="86" t="s">
        <v>107</v>
      </c>
      <c r="T10" s="86"/>
      <c r="U10" s="86" t="s">
        <v>120</v>
      </c>
      <c r="V10" s="86"/>
      <c r="W10" s="86" t="s">
        <v>121</v>
      </c>
      <c r="X10" s="86"/>
      <c r="Y10" s="86" t="s">
        <v>122</v>
      </c>
      <c r="Z10" s="86"/>
    </row>
    <row r="11" spans="2:26" s="47" customFormat="1" x14ac:dyDescent="0.3">
      <c r="B11" s="88"/>
      <c r="C11" s="60" t="s">
        <v>66</v>
      </c>
      <c r="D11" s="60" t="s">
        <v>67</v>
      </c>
      <c r="E11" s="60" t="s">
        <v>66</v>
      </c>
      <c r="F11" s="60" t="s">
        <v>67</v>
      </c>
      <c r="G11" s="60" t="s">
        <v>66</v>
      </c>
      <c r="H11" s="60" t="s">
        <v>67</v>
      </c>
      <c r="I11" s="60" t="s">
        <v>66</v>
      </c>
      <c r="J11" s="60" t="s">
        <v>67</v>
      </c>
      <c r="K11" s="60" t="s">
        <v>66</v>
      </c>
      <c r="L11" s="60" t="s">
        <v>67</v>
      </c>
      <c r="M11" s="60" t="s">
        <v>66</v>
      </c>
      <c r="N11" s="60" t="s">
        <v>67</v>
      </c>
      <c r="O11" s="60" t="s">
        <v>66</v>
      </c>
      <c r="P11" s="60" t="s">
        <v>67</v>
      </c>
      <c r="Q11" s="60" t="s">
        <v>66</v>
      </c>
      <c r="R11" s="60" t="s">
        <v>67</v>
      </c>
      <c r="S11" s="60" t="s">
        <v>66</v>
      </c>
      <c r="T11" s="60" t="s">
        <v>67</v>
      </c>
      <c r="U11" s="60" t="s">
        <v>66</v>
      </c>
      <c r="V11" s="60" t="s">
        <v>67</v>
      </c>
      <c r="W11" s="60" t="s">
        <v>66</v>
      </c>
      <c r="X11" s="60" t="s">
        <v>67</v>
      </c>
      <c r="Y11" s="60" t="s">
        <v>66</v>
      </c>
      <c r="Z11" s="60" t="s">
        <v>67</v>
      </c>
    </row>
    <row r="12" spans="2:26" x14ac:dyDescent="0.3">
      <c r="B12" s="51" t="s">
        <v>3</v>
      </c>
      <c r="C12" s="62">
        <v>11273</v>
      </c>
      <c r="D12" s="62">
        <v>11751</v>
      </c>
      <c r="E12" s="62">
        <v>10597</v>
      </c>
      <c r="F12" s="62">
        <v>9641</v>
      </c>
      <c r="G12" s="62">
        <v>10661</v>
      </c>
      <c r="H12" s="62">
        <v>9974</v>
      </c>
      <c r="I12" s="62">
        <v>11147</v>
      </c>
      <c r="J12" s="62">
        <v>10607</v>
      </c>
      <c r="K12" s="62">
        <v>11393</v>
      </c>
      <c r="L12" s="62">
        <v>9763</v>
      </c>
      <c r="M12" s="62">
        <v>9941</v>
      </c>
      <c r="N12" s="62">
        <v>9150</v>
      </c>
      <c r="O12" s="62">
        <v>16115</v>
      </c>
      <c r="P12" s="62">
        <v>9275</v>
      </c>
      <c r="Q12" s="62">
        <v>16324</v>
      </c>
      <c r="R12" s="62">
        <v>10338</v>
      </c>
      <c r="S12" s="62">
        <v>12769</v>
      </c>
      <c r="T12" s="62">
        <v>9654</v>
      </c>
      <c r="U12" s="62">
        <v>16329</v>
      </c>
      <c r="V12" s="62">
        <v>15851</v>
      </c>
      <c r="W12" s="62">
        <v>15438</v>
      </c>
      <c r="X12" s="62">
        <v>15630</v>
      </c>
      <c r="Y12" s="62">
        <v>10950</v>
      </c>
      <c r="Z12" s="62">
        <v>12739</v>
      </c>
    </row>
    <row r="13" spans="2:26" x14ac:dyDescent="0.3">
      <c r="B13" s="51" t="s">
        <v>4</v>
      </c>
      <c r="C13" s="62">
        <v>410</v>
      </c>
      <c r="D13" s="62">
        <v>387</v>
      </c>
      <c r="E13" s="62">
        <v>453</v>
      </c>
      <c r="F13" s="62">
        <v>424</v>
      </c>
      <c r="G13" s="62">
        <v>326</v>
      </c>
      <c r="H13" s="62">
        <v>318</v>
      </c>
      <c r="I13" s="62">
        <v>438</v>
      </c>
      <c r="J13" s="62">
        <v>385</v>
      </c>
      <c r="K13" s="62">
        <v>610</v>
      </c>
      <c r="L13" s="62">
        <v>311</v>
      </c>
      <c r="M13" s="62">
        <v>379</v>
      </c>
      <c r="N13" s="62">
        <v>442</v>
      </c>
      <c r="O13" s="62">
        <v>1012</v>
      </c>
      <c r="P13" s="62">
        <v>377</v>
      </c>
      <c r="Q13" s="62">
        <v>562</v>
      </c>
      <c r="R13" s="62">
        <v>355</v>
      </c>
      <c r="S13" s="62">
        <v>496</v>
      </c>
      <c r="T13" s="62">
        <v>341</v>
      </c>
      <c r="U13" s="62">
        <v>504</v>
      </c>
      <c r="V13" s="62">
        <v>450</v>
      </c>
      <c r="W13" s="62">
        <v>464</v>
      </c>
      <c r="X13" s="62">
        <v>428</v>
      </c>
      <c r="Y13" s="62">
        <v>258</v>
      </c>
      <c r="Z13" s="62">
        <v>408</v>
      </c>
    </row>
    <row r="14" spans="2:26" x14ac:dyDescent="0.3">
      <c r="B14" s="51" t="s">
        <v>5</v>
      </c>
      <c r="C14" s="62">
        <v>356</v>
      </c>
      <c r="D14" s="62">
        <v>244</v>
      </c>
      <c r="E14" s="62">
        <v>351</v>
      </c>
      <c r="F14" s="62">
        <v>210</v>
      </c>
      <c r="G14" s="62">
        <v>230</v>
      </c>
      <c r="H14" s="62">
        <v>237</v>
      </c>
      <c r="I14" s="62">
        <v>274</v>
      </c>
      <c r="J14" s="62">
        <v>249</v>
      </c>
      <c r="K14" s="62">
        <v>253</v>
      </c>
      <c r="L14" s="62">
        <v>229</v>
      </c>
      <c r="M14" s="62">
        <v>259</v>
      </c>
      <c r="N14" s="62">
        <v>208</v>
      </c>
      <c r="O14" s="62">
        <v>675</v>
      </c>
      <c r="P14" s="62">
        <v>212</v>
      </c>
      <c r="Q14" s="62">
        <v>386</v>
      </c>
      <c r="R14" s="62">
        <v>198</v>
      </c>
      <c r="S14" s="62">
        <v>281</v>
      </c>
      <c r="T14" s="62">
        <v>176</v>
      </c>
      <c r="U14" s="62">
        <v>430</v>
      </c>
      <c r="V14" s="62">
        <v>278</v>
      </c>
      <c r="W14" s="62">
        <v>313</v>
      </c>
      <c r="X14" s="62">
        <v>802</v>
      </c>
      <c r="Y14" s="62">
        <v>194</v>
      </c>
      <c r="Z14" s="62">
        <v>235</v>
      </c>
    </row>
    <row r="15" spans="2:26" x14ac:dyDescent="0.3">
      <c r="B15" s="51" t="s">
        <v>6</v>
      </c>
      <c r="C15" s="62">
        <v>248</v>
      </c>
      <c r="D15" s="62">
        <v>247</v>
      </c>
      <c r="E15" s="62">
        <v>289</v>
      </c>
      <c r="F15" s="62">
        <v>207</v>
      </c>
      <c r="G15" s="62">
        <v>223</v>
      </c>
      <c r="H15" s="62">
        <v>247</v>
      </c>
      <c r="I15" s="62">
        <v>256</v>
      </c>
      <c r="J15" s="62">
        <v>243</v>
      </c>
      <c r="K15" s="62">
        <v>357</v>
      </c>
      <c r="L15" s="62">
        <v>165</v>
      </c>
      <c r="M15" s="62">
        <v>343</v>
      </c>
      <c r="N15" s="62">
        <v>261</v>
      </c>
      <c r="O15" s="62">
        <v>1170</v>
      </c>
      <c r="P15" s="62">
        <v>323</v>
      </c>
      <c r="Q15" s="62">
        <v>278</v>
      </c>
      <c r="R15" s="62">
        <v>142</v>
      </c>
      <c r="S15" s="62">
        <v>253</v>
      </c>
      <c r="T15" s="62">
        <v>210</v>
      </c>
      <c r="U15" s="62">
        <v>384</v>
      </c>
      <c r="V15" s="62">
        <v>278</v>
      </c>
      <c r="W15" s="62">
        <v>384</v>
      </c>
      <c r="X15" s="62">
        <v>414</v>
      </c>
      <c r="Y15" s="62">
        <v>237</v>
      </c>
      <c r="Z15" s="62">
        <v>340</v>
      </c>
    </row>
    <row r="16" spans="2:26" x14ac:dyDescent="0.3">
      <c r="B16" s="51" t="s">
        <v>7</v>
      </c>
      <c r="C16" s="62">
        <v>106</v>
      </c>
      <c r="D16" s="62">
        <v>135</v>
      </c>
      <c r="E16" s="62">
        <v>120</v>
      </c>
      <c r="F16" s="62">
        <v>62</v>
      </c>
      <c r="G16" s="62">
        <v>220</v>
      </c>
      <c r="H16" s="62">
        <v>181</v>
      </c>
      <c r="I16" s="62">
        <v>160</v>
      </c>
      <c r="J16" s="62">
        <v>205</v>
      </c>
      <c r="K16" s="62">
        <v>808</v>
      </c>
      <c r="L16" s="62">
        <v>107</v>
      </c>
      <c r="M16" s="62">
        <v>181</v>
      </c>
      <c r="N16" s="62">
        <v>112</v>
      </c>
      <c r="O16" s="62">
        <v>302</v>
      </c>
      <c r="P16" s="62">
        <v>194</v>
      </c>
      <c r="Q16" s="62">
        <v>214</v>
      </c>
      <c r="R16" s="62">
        <v>160</v>
      </c>
      <c r="S16" s="62">
        <v>132</v>
      </c>
      <c r="T16" s="62">
        <v>119</v>
      </c>
      <c r="U16" s="62">
        <v>317</v>
      </c>
      <c r="V16" s="62">
        <v>287</v>
      </c>
      <c r="W16" s="62">
        <v>196</v>
      </c>
      <c r="X16" s="62">
        <v>154</v>
      </c>
      <c r="Y16" s="62">
        <v>143</v>
      </c>
      <c r="Z16" s="62">
        <v>116</v>
      </c>
    </row>
    <row r="17" spans="2:26" x14ac:dyDescent="0.3">
      <c r="B17" s="51" t="s">
        <v>8</v>
      </c>
      <c r="C17" s="62">
        <v>782</v>
      </c>
      <c r="D17" s="62">
        <v>520</v>
      </c>
      <c r="E17" s="62">
        <v>595</v>
      </c>
      <c r="F17" s="62">
        <v>501</v>
      </c>
      <c r="G17" s="62">
        <v>563</v>
      </c>
      <c r="H17" s="62">
        <v>542</v>
      </c>
      <c r="I17" s="62">
        <v>543</v>
      </c>
      <c r="J17" s="62">
        <v>512</v>
      </c>
      <c r="K17" s="62">
        <v>591</v>
      </c>
      <c r="L17" s="62">
        <v>401</v>
      </c>
      <c r="M17" s="62">
        <v>578</v>
      </c>
      <c r="N17" s="62">
        <v>411</v>
      </c>
      <c r="O17" s="62">
        <v>1094</v>
      </c>
      <c r="P17" s="62">
        <v>485</v>
      </c>
      <c r="Q17" s="62">
        <v>634</v>
      </c>
      <c r="R17" s="62">
        <v>487</v>
      </c>
      <c r="S17" s="62">
        <v>973</v>
      </c>
      <c r="T17" s="62">
        <v>379</v>
      </c>
      <c r="U17" s="62">
        <v>841</v>
      </c>
      <c r="V17" s="62">
        <v>628</v>
      </c>
      <c r="W17" s="62">
        <v>706</v>
      </c>
      <c r="X17" s="62">
        <v>913</v>
      </c>
      <c r="Y17" s="62">
        <v>386</v>
      </c>
      <c r="Z17" s="62">
        <v>472</v>
      </c>
    </row>
    <row r="18" spans="2:26" x14ac:dyDescent="0.3">
      <c r="B18" s="51" t="s">
        <v>9</v>
      </c>
      <c r="C18" s="62">
        <v>89</v>
      </c>
      <c r="D18" s="62">
        <v>72</v>
      </c>
      <c r="E18" s="62">
        <v>94</v>
      </c>
      <c r="F18" s="62">
        <v>107</v>
      </c>
      <c r="G18" s="62">
        <v>97</v>
      </c>
      <c r="H18" s="62">
        <v>74</v>
      </c>
      <c r="I18" s="62">
        <v>78</v>
      </c>
      <c r="J18" s="62">
        <v>54</v>
      </c>
      <c r="K18" s="62">
        <v>63</v>
      </c>
      <c r="L18" s="62">
        <v>63</v>
      </c>
      <c r="M18" s="62">
        <v>88</v>
      </c>
      <c r="N18" s="62">
        <v>64</v>
      </c>
      <c r="O18" s="62">
        <v>230</v>
      </c>
      <c r="P18" s="62">
        <v>71</v>
      </c>
      <c r="Q18" s="62">
        <v>93</v>
      </c>
      <c r="R18" s="62">
        <v>86</v>
      </c>
      <c r="S18" s="62">
        <v>104</v>
      </c>
      <c r="T18" s="62">
        <v>62</v>
      </c>
      <c r="U18" s="62">
        <v>417</v>
      </c>
      <c r="V18" s="62">
        <v>89</v>
      </c>
      <c r="W18" s="62">
        <v>89</v>
      </c>
      <c r="X18" s="62">
        <v>294</v>
      </c>
      <c r="Y18" s="62">
        <v>77</v>
      </c>
      <c r="Z18" s="62">
        <v>74</v>
      </c>
    </row>
    <row r="19" spans="2:26" x14ac:dyDescent="0.3">
      <c r="B19" s="51" t="s">
        <v>10</v>
      </c>
      <c r="C19" s="62">
        <v>1409</v>
      </c>
      <c r="D19" s="62">
        <v>740</v>
      </c>
      <c r="E19" s="62">
        <v>1000</v>
      </c>
      <c r="F19" s="62">
        <v>705</v>
      </c>
      <c r="G19" s="62">
        <v>842</v>
      </c>
      <c r="H19" s="62">
        <v>761</v>
      </c>
      <c r="I19" s="62">
        <v>917</v>
      </c>
      <c r="J19" s="62">
        <v>767</v>
      </c>
      <c r="K19" s="62">
        <v>877</v>
      </c>
      <c r="L19" s="62">
        <v>750</v>
      </c>
      <c r="M19" s="62">
        <v>774</v>
      </c>
      <c r="N19" s="62">
        <v>682</v>
      </c>
      <c r="O19" s="62">
        <v>1916</v>
      </c>
      <c r="P19" s="62">
        <v>769</v>
      </c>
      <c r="Q19" s="62">
        <v>1111</v>
      </c>
      <c r="R19" s="62">
        <v>920</v>
      </c>
      <c r="S19" s="62">
        <v>1131</v>
      </c>
      <c r="T19" s="62">
        <v>872</v>
      </c>
      <c r="U19" s="62">
        <v>1834</v>
      </c>
      <c r="V19" s="62">
        <v>1031</v>
      </c>
      <c r="W19" s="62">
        <v>1120</v>
      </c>
      <c r="X19" s="62">
        <v>1183</v>
      </c>
      <c r="Y19" s="62">
        <v>1040</v>
      </c>
      <c r="Z19" s="62">
        <v>944</v>
      </c>
    </row>
    <row r="20" spans="2:26" x14ac:dyDescent="0.3">
      <c r="B20" s="51" t="s">
        <v>11</v>
      </c>
      <c r="C20" s="62">
        <v>98</v>
      </c>
      <c r="D20" s="62">
        <v>113</v>
      </c>
      <c r="E20" s="62">
        <v>335</v>
      </c>
      <c r="F20" s="62">
        <v>84</v>
      </c>
      <c r="G20" s="62">
        <v>137</v>
      </c>
      <c r="H20" s="62">
        <v>113</v>
      </c>
      <c r="I20" s="62">
        <v>139</v>
      </c>
      <c r="J20" s="62">
        <v>98</v>
      </c>
      <c r="K20" s="62">
        <v>118</v>
      </c>
      <c r="L20" s="62">
        <v>132</v>
      </c>
      <c r="M20" s="62">
        <v>118</v>
      </c>
      <c r="N20" s="62">
        <v>115</v>
      </c>
      <c r="O20" s="62">
        <v>440</v>
      </c>
      <c r="P20" s="62">
        <v>120</v>
      </c>
      <c r="Q20" s="62">
        <v>190</v>
      </c>
      <c r="R20" s="62">
        <v>53</v>
      </c>
      <c r="S20" s="62">
        <v>177</v>
      </c>
      <c r="T20" s="62">
        <v>90</v>
      </c>
      <c r="U20" s="62">
        <v>228</v>
      </c>
      <c r="V20" s="62">
        <v>127</v>
      </c>
      <c r="W20" s="62">
        <v>176</v>
      </c>
      <c r="X20" s="62">
        <v>237</v>
      </c>
      <c r="Y20" s="62">
        <v>99</v>
      </c>
      <c r="Z20" s="62">
        <v>113</v>
      </c>
    </row>
    <row r="21" spans="2:26" x14ac:dyDescent="0.3">
      <c r="B21" s="51" t="s">
        <v>12</v>
      </c>
      <c r="C21" s="62">
        <v>184</v>
      </c>
      <c r="D21" s="62">
        <v>121</v>
      </c>
      <c r="E21" s="62">
        <v>97</v>
      </c>
      <c r="F21" s="62">
        <v>70</v>
      </c>
      <c r="G21" s="62">
        <v>122</v>
      </c>
      <c r="H21" s="62">
        <v>85</v>
      </c>
      <c r="I21" s="62">
        <v>119</v>
      </c>
      <c r="J21" s="62">
        <v>110</v>
      </c>
      <c r="K21" s="62">
        <v>153</v>
      </c>
      <c r="L21" s="62">
        <v>112</v>
      </c>
      <c r="M21" s="62">
        <v>89</v>
      </c>
      <c r="N21" s="62">
        <v>69</v>
      </c>
      <c r="O21" s="62">
        <v>536</v>
      </c>
      <c r="P21" s="62">
        <v>100</v>
      </c>
      <c r="Q21" s="62">
        <v>172</v>
      </c>
      <c r="R21" s="62">
        <v>86</v>
      </c>
      <c r="S21" s="62">
        <v>186</v>
      </c>
      <c r="T21" s="62">
        <v>90</v>
      </c>
      <c r="U21" s="62">
        <v>434</v>
      </c>
      <c r="V21" s="62">
        <v>167</v>
      </c>
      <c r="W21" s="62">
        <v>242</v>
      </c>
      <c r="X21" s="62">
        <v>451</v>
      </c>
      <c r="Y21" s="62">
        <v>123</v>
      </c>
      <c r="Z21" s="62">
        <v>92</v>
      </c>
    </row>
    <row r="22" spans="2:26" x14ac:dyDescent="0.3">
      <c r="B22" s="51" t="s">
        <v>13</v>
      </c>
      <c r="C22" s="62">
        <v>4337</v>
      </c>
      <c r="D22" s="62">
        <v>2914</v>
      </c>
      <c r="E22" s="62">
        <v>3801</v>
      </c>
      <c r="F22" s="62">
        <v>3093</v>
      </c>
      <c r="G22" s="62">
        <v>3196</v>
      </c>
      <c r="H22" s="62">
        <v>2890</v>
      </c>
      <c r="I22" s="62">
        <v>3230</v>
      </c>
      <c r="J22" s="62">
        <v>3376</v>
      </c>
      <c r="K22" s="62">
        <v>3498</v>
      </c>
      <c r="L22" s="62">
        <v>2487</v>
      </c>
      <c r="M22" s="62">
        <v>3143</v>
      </c>
      <c r="N22" s="62">
        <v>2561</v>
      </c>
      <c r="O22" s="62">
        <v>4822</v>
      </c>
      <c r="P22" s="62">
        <v>2825</v>
      </c>
      <c r="Q22" s="62">
        <v>3787</v>
      </c>
      <c r="R22" s="62">
        <v>2733</v>
      </c>
      <c r="S22" s="62">
        <v>4176</v>
      </c>
      <c r="T22" s="62">
        <v>2934</v>
      </c>
      <c r="U22" s="62">
        <v>4583</v>
      </c>
      <c r="V22" s="62">
        <v>4050</v>
      </c>
      <c r="W22" s="62">
        <v>3820</v>
      </c>
      <c r="X22" s="62">
        <v>3332</v>
      </c>
      <c r="Y22" s="62">
        <v>2250</v>
      </c>
      <c r="Z22" s="62">
        <v>2950</v>
      </c>
    </row>
    <row r="23" spans="2:26" x14ac:dyDescent="0.3">
      <c r="B23" s="51" t="s">
        <v>14</v>
      </c>
      <c r="C23" s="62">
        <v>8577</v>
      </c>
      <c r="D23" s="62">
        <v>8559</v>
      </c>
      <c r="E23" s="62">
        <v>7623</v>
      </c>
      <c r="F23" s="62">
        <v>6448</v>
      </c>
      <c r="G23" s="62">
        <v>7657</v>
      </c>
      <c r="H23" s="62">
        <v>6888</v>
      </c>
      <c r="I23" s="62">
        <v>8128</v>
      </c>
      <c r="J23" s="62">
        <v>6983</v>
      </c>
      <c r="K23" s="62">
        <v>8228</v>
      </c>
      <c r="L23" s="62">
        <v>6269</v>
      </c>
      <c r="M23" s="62">
        <v>6785</v>
      </c>
      <c r="N23" s="62">
        <v>6249</v>
      </c>
      <c r="O23" s="62">
        <v>14477</v>
      </c>
      <c r="P23" s="62">
        <v>6704</v>
      </c>
      <c r="Q23" s="62">
        <v>11542</v>
      </c>
      <c r="R23" s="62">
        <v>7532</v>
      </c>
      <c r="S23" s="62">
        <v>9026</v>
      </c>
      <c r="T23" s="62">
        <v>6206</v>
      </c>
      <c r="U23" s="62">
        <v>12862</v>
      </c>
      <c r="V23" s="62">
        <v>10786</v>
      </c>
      <c r="W23" s="62">
        <v>11616</v>
      </c>
      <c r="X23" s="62">
        <v>12258</v>
      </c>
      <c r="Y23" s="62">
        <v>9509</v>
      </c>
      <c r="Z23" s="62">
        <v>9562</v>
      </c>
    </row>
    <row r="24" spans="2:26" x14ac:dyDescent="0.3">
      <c r="B24" s="51" t="s">
        <v>15</v>
      </c>
      <c r="C24" s="62">
        <v>77</v>
      </c>
      <c r="D24" s="62">
        <v>57</v>
      </c>
      <c r="E24" s="62">
        <v>69</v>
      </c>
      <c r="F24" s="62">
        <v>51</v>
      </c>
      <c r="G24" s="62">
        <v>54</v>
      </c>
      <c r="H24" s="62">
        <v>54</v>
      </c>
      <c r="I24" s="62">
        <v>31</v>
      </c>
      <c r="J24" s="62">
        <v>37</v>
      </c>
      <c r="K24" s="62">
        <v>66</v>
      </c>
      <c r="L24" s="62">
        <v>51</v>
      </c>
      <c r="M24" s="62">
        <v>49</v>
      </c>
      <c r="N24" s="62">
        <v>64</v>
      </c>
      <c r="O24" s="62">
        <v>169</v>
      </c>
      <c r="P24" s="62">
        <v>43</v>
      </c>
      <c r="Q24" s="62">
        <v>64</v>
      </c>
      <c r="R24" s="62">
        <v>82</v>
      </c>
      <c r="S24" s="62">
        <v>130</v>
      </c>
      <c r="T24" s="62">
        <v>47</v>
      </c>
      <c r="U24" s="62">
        <v>119</v>
      </c>
      <c r="V24" s="62">
        <v>67</v>
      </c>
      <c r="W24" s="62">
        <v>118</v>
      </c>
      <c r="X24" s="62">
        <v>128</v>
      </c>
      <c r="Y24" s="62">
        <v>88</v>
      </c>
      <c r="Z24" s="62">
        <v>182</v>
      </c>
    </row>
    <row r="25" spans="2:26" x14ac:dyDescent="0.3">
      <c r="B25" s="51" t="s">
        <v>16</v>
      </c>
      <c r="C25" s="62">
        <v>255</v>
      </c>
      <c r="D25" s="62">
        <v>595</v>
      </c>
      <c r="E25" s="62">
        <v>288</v>
      </c>
      <c r="F25" s="62">
        <v>208</v>
      </c>
      <c r="G25" s="62">
        <v>333</v>
      </c>
      <c r="H25" s="62">
        <v>346</v>
      </c>
      <c r="I25" s="62">
        <v>640</v>
      </c>
      <c r="J25" s="62">
        <v>197</v>
      </c>
      <c r="K25" s="62">
        <v>284</v>
      </c>
      <c r="L25" s="62">
        <v>217</v>
      </c>
      <c r="M25" s="62">
        <v>244</v>
      </c>
      <c r="N25" s="62">
        <v>225</v>
      </c>
      <c r="O25" s="62">
        <v>565</v>
      </c>
      <c r="P25" s="62">
        <v>428</v>
      </c>
      <c r="Q25" s="62">
        <v>446</v>
      </c>
      <c r="R25" s="62">
        <v>235</v>
      </c>
      <c r="S25" s="62">
        <v>656</v>
      </c>
      <c r="T25" s="62">
        <v>289</v>
      </c>
      <c r="U25" s="62">
        <v>267</v>
      </c>
      <c r="V25" s="62">
        <v>400</v>
      </c>
      <c r="W25" s="62">
        <v>367</v>
      </c>
      <c r="X25" s="62">
        <v>783</v>
      </c>
      <c r="Y25" s="62">
        <v>150</v>
      </c>
      <c r="Z25" s="62">
        <v>232</v>
      </c>
    </row>
    <row r="26" spans="2:26" x14ac:dyDescent="0.3">
      <c r="B26" s="51" t="s">
        <v>17</v>
      </c>
      <c r="C26" s="62">
        <v>459</v>
      </c>
      <c r="D26" s="62">
        <v>246</v>
      </c>
      <c r="E26" s="62">
        <v>292</v>
      </c>
      <c r="F26" s="62">
        <v>266</v>
      </c>
      <c r="G26" s="62">
        <v>305</v>
      </c>
      <c r="H26" s="62">
        <v>352</v>
      </c>
      <c r="I26" s="62">
        <v>323</v>
      </c>
      <c r="J26" s="62">
        <v>303</v>
      </c>
      <c r="K26" s="62">
        <v>430</v>
      </c>
      <c r="L26" s="62">
        <v>211</v>
      </c>
      <c r="M26" s="62">
        <v>360</v>
      </c>
      <c r="N26" s="62">
        <v>237</v>
      </c>
      <c r="O26" s="62">
        <v>684</v>
      </c>
      <c r="P26" s="62">
        <v>240</v>
      </c>
      <c r="Q26" s="62">
        <v>424</v>
      </c>
      <c r="R26" s="62">
        <v>277</v>
      </c>
      <c r="S26" s="62">
        <v>225</v>
      </c>
      <c r="T26" s="62">
        <v>321</v>
      </c>
      <c r="U26" s="62">
        <v>456</v>
      </c>
      <c r="V26" s="62">
        <v>313</v>
      </c>
      <c r="W26" s="62">
        <v>303</v>
      </c>
      <c r="X26" s="62">
        <v>257</v>
      </c>
      <c r="Y26" s="62">
        <v>210</v>
      </c>
      <c r="Z26" s="62">
        <v>189</v>
      </c>
    </row>
    <row r="27" spans="2:26" x14ac:dyDescent="0.3">
      <c r="B27" s="51" t="s">
        <v>18</v>
      </c>
      <c r="C27" s="62">
        <v>621</v>
      </c>
      <c r="D27" s="62">
        <v>536</v>
      </c>
      <c r="E27" s="62">
        <v>522</v>
      </c>
      <c r="F27" s="62">
        <v>472</v>
      </c>
      <c r="G27" s="62">
        <v>540</v>
      </c>
      <c r="H27" s="62">
        <v>458</v>
      </c>
      <c r="I27" s="62">
        <v>649</v>
      </c>
      <c r="J27" s="62">
        <v>435</v>
      </c>
      <c r="K27" s="62">
        <v>498</v>
      </c>
      <c r="L27" s="62">
        <v>459</v>
      </c>
      <c r="M27" s="62">
        <v>602</v>
      </c>
      <c r="N27" s="62">
        <v>383</v>
      </c>
      <c r="O27" s="62">
        <v>860</v>
      </c>
      <c r="P27" s="62">
        <v>480</v>
      </c>
      <c r="Q27" s="62">
        <v>678</v>
      </c>
      <c r="R27" s="62">
        <v>382</v>
      </c>
      <c r="S27" s="62">
        <v>728</v>
      </c>
      <c r="T27" s="62">
        <v>483</v>
      </c>
      <c r="U27" s="62">
        <v>960</v>
      </c>
      <c r="V27" s="62">
        <v>642</v>
      </c>
      <c r="W27" s="62">
        <v>825</v>
      </c>
      <c r="X27" s="62">
        <v>1046</v>
      </c>
      <c r="Y27" s="62">
        <v>521</v>
      </c>
      <c r="Z27" s="62">
        <v>589</v>
      </c>
    </row>
    <row r="28" spans="2:26" x14ac:dyDescent="0.3">
      <c r="B28" s="51" t="s">
        <v>19</v>
      </c>
      <c r="C28" s="62">
        <v>205</v>
      </c>
      <c r="D28" s="62">
        <v>107</v>
      </c>
      <c r="E28" s="62">
        <v>121</v>
      </c>
      <c r="F28" s="62">
        <v>98</v>
      </c>
      <c r="G28" s="62">
        <v>118</v>
      </c>
      <c r="H28" s="62">
        <v>131</v>
      </c>
      <c r="I28" s="62">
        <v>119</v>
      </c>
      <c r="J28" s="62">
        <v>122</v>
      </c>
      <c r="K28" s="62">
        <v>108</v>
      </c>
      <c r="L28" s="62">
        <v>122</v>
      </c>
      <c r="M28" s="62">
        <v>114</v>
      </c>
      <c r="N28" s="62">
        <v>92</v>
      </c>
      <c r="O28" s="62">
        <v>127</v>
      </c>
      <c r="P28" s="62">
        <v>75</v>
      </c>
      <c r="Q28" s="62">
        <v>131</v>
      </c>
      <c r="R28" s="62">
        <v>73</v>
      </c>
      <c r="S28" s="62">
        <v>107</v>
      </c>
      <c r="T28" s="62">
        <v>77</v>
      </c>
      <c r="U28" s="62">
        <v>149</v>
      </c>
      <c r="V28" s="62">
        <v>101</v>
      </c>
      <c r="W28" s="62">
        <v>78</v>
      </c>
      <c r="X28" s="62">
        <v>97</v>
      </c>
      <c r="Y28" s="62">
        <v>65</v>
      </c>
      <c r="Z28" s="62">
        <v>110</v>
      </c>
    </row>
    <row r="29" spans="2:26" x14ac:dyDescent="0.3">
      <c r="B29" s="51" t="s">
        <v>20</v>
      </c>
      <c r="C29" s="62">
        <v>980</v>
      </c>
      <c r="D29" s="62">
        <v>692</v>
      </c>
      <c r="E29" s="62">
        <v>805</v>
      </c>
      <c r="F29" s="62">
        <v>532</v>
      </c>
      <c r="G29" s="62">
        <v>721</v>
      </c>
      <c r="H29" s="62">
        <v>698</v>
      </c>
      <c r="I29" s="62">
        <v>773</v>
      </c>
      <c r="J29" s="62">
        <v>586</v>
      </c>
      <c r="K29" s="62">
        <v>676</v>
      </c>
      <c r="L29" s="62">
        <v>499</v>
      </c>
      <c r="M29" s="62">
        <v>651</v>
      </c>
      <c r="N29" s="62">
        <v>464</v>
      </c>
      <c r="O29" s="62">
        <v>971</v>
      </c>
      <c r="P29" s="62">
        <v>439</v>
      </c>
      <c r="Q29" s="62">
        <v>893</v>
      </c>
      <c r="R29" s="62">
        <v>438</v>
      </c>
      <c r="S29" s="62">
        <v>755</v>
      </c>
      <c r="T29" s="62">
        <v>330</v>
      </c>
      <c r="U29" s="62">
        <v>722</v>
      </c>
      <c r="V29" s="62">
        <v>551</v>
      </c>
      <c r="W29" s="62">
        <v>649</v>
      </c>
      <c r="X29" s="62">
        <v>593</v>
      </c>
      <c r="Y29" s="62">
        <v>383</v>
      </c>
      <c r="Z29" s="62">
        <v>654</v>
      </c>
    </row>
    <row r="30" spans="2:26" x14ac:dyDescent="0.3">
      <c r="B30" s="52" t="s">
        <v>1</v>
      </c>
      <c r="C30" s="61">
        <f t="shared" ref="C30:H30" si="0">SUM(C12:C29)</f>
        <v>30466</v>
      </c>
      <c r="D30" s="61">
        <f t="shared" si="0"/>
        <v>28036</v>
      </c>
      <c r="E30" s="61">
        <f t="shared" si="0"/>
        <v>27452</v>
      </c>
      <c r="F30" s="61">
        <f t="shared" si="0"/>
        <v>23179</v>
      </c>
      <c r="G30" s="61">
        <f t="shared" si="0"/>
        <v>26345</v>
      </c>
      <c r="H30" s="61">
        <f t="shared" si="0"/>
        <v>24349</v>
      </c>
      <c r="I30" s="61">
        <v>27964</v>
      </c>
      <c r="J30" s="61">
        <v>25269</v>
      </c>
      <c r="K30" s="61">
        <v>29011</v>
      </c>
      <c r="L30" s="61">
        <v>22348</v>
      </c>
      <c r="M30" s="61">
        <v>24698</v>
      </c>
      <c r="N30" s="61">
        <v>21789</v>
      </c>
      <c r="O30" s="61">
        <f>SUM(O12:O29)</f>
        <v>46165</v>
      </c>
      <c r="P30" s="61">
        <f t="shared" ref="P30:T30" si="1">SUM(P12:P29)</f>
        <v>23160</v>
      </c>
      <c r="Q30" s="61">
        <f t="shared" si="1"/>
        <v>37929</v>
      </c>
      <c r="R30" s="61">
        <f t="shared" si="1"/>
        <v>24577</v>
      </c>
      <c r="S30" s="61">
        <f t="shared" si="1"/>
        <v>32305</v>
      </c>
      <c r="T30" s="61">
        <f t="shared" si="1"/>
        <v>22680</v>
      </c>
      <c r="U30" s="61">
        <f>SUM(U12:U29)</f>
        <v>41836</v>
      </c>
      <c r="V30" s="61">
        <f>SUM(V12:V29)</f>
        <v>36096</v>
      </c>
      <c r="W30" s="61">
        <f>SUM(W12:W29)</f>
        <v>36904</v>
      </c>
      <c r="X30" s="61">
        <f>SUM(X12:X29)</f>
        <v>39000</v>
      </c>
      <c r="Y30" s="61">
        <f t="shared" ref="Y30:Z30" si="2">SUM(Y12:Y29)</f>
        <v>26683</v>
      </c>
      <c r="Z30" s="61">
        <f t="shared" si="2"/>
        <v>30001</v>
      </c>
    </row>
    <row r="31" spans="2:26" x14ac:dyDescent="0.3">
      <c r="B31" s="45" t="s">
        <v>94</v>
      </c>
    </row>
    <row r="32" spans="2:26" x14ac:dyDescent="0.3">
      <c r="B32" s="41" t="s">
        <v>95</v>
      </c>
    </row>
  </sheetData>
  <mergeCells count="14">
    <mergeCell ref="B7:H7"/>
    <mergeCell ref="I10:J10"/>
    <mergeCell ref="K10:L10"/>
    <mergeCell ref="M10:N10"/>
    <mergeCell ref="B10:B11"/>
    <mergeCell ref="C10:D10"/>
    <mergeCell ref="E10:F10"/>
    <mergeCell ref="G10:H10"/>
    <mergeCell ref="U10:V10"/>
    <mergeCell ref="W10:X10"/>
    <mergeCell ref="Y10:Z10"/>
    <mergeCell ref="O10:P10"/>
    <mergeCell ref="Q10:R10"/>
    <mergeCell ref="S10:T10"/>
  </mergeCells>
  <hyperlinks>
    <hyperlink ref="B9" location="Índice!B10" display="Cantidad de comunicaciones por  entradas y salidas de trabajadores, según  departamento. Periodo: Enero - Marzo 2022"/>
  </hyperlinks>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5"/>
  <sheetViews>
    <sheetView showGridLines="0" topLeftCell="A7" zoomScale="80" zoomScaleNormal="80" workbookViewId="0">
      <selection activeCell="Z33" sqref="Z33"/>
    </sheetView>
  </sheetViews>
  <sheetFormatPr baseColWidth="10" defaultColWidth="11.44140625" defaultRowHeight="13.8" x14ac:dyDescent="0.3"/>
  <cols>
    <col min="1" max="1" width="6.109375" style="41" customWidth="1"/>
    <col min="2" max="2" width="68.21875" style="41" customWidth="1"/>
    <col min="3" max="20" width="11.77734375" style="41" customWidth="1"/>
    <col min="21" max="16384" width="11.44140625" style="41"/>
  </cols>
  <sheetData>
    <row r="1" spans="2:26" x14ac:dyDescent="0.3">
      <c r="B1" s="39"/>
      <c r="C1" s="40" t="s">
        <v>72</v>
      </c>
      <c r="D1" s="39"/>
      <c r="E1" s="39"/>
      <c r="F1" s="39"/>
      <c r="G1" s="39"/>
    </row>
    <row r="2" spans="2:26" x14ac:dyDescent="0.3">
      <c r="B2" s="39"/>
      <c r="C2" s="40" t="s">
        <v>73</v>
      </c>
      <c r="D2" s="39"/>
      <c r="E2" s="39"/>
      <c r="F2" s="39"/>
      <c r="G2" s="39"/>
    </row>
    <row r="3" spans="2:26" x14ac:dyDescent="0.3">
      <c r="B3" s="39"/>
      <c r="C3" s="39"/>
      <c r="D3" s="39"/>
      <c r="E3" s="39"/>
      <c r="F3" s="39"/>
      <c r="G3" s="39"/>
      <c r="H3" s="39"/>
    </row>
    <row r="4" spans="2:26" x14ac:dyDescent="0.3">
      <c r="B4" s="39"/>
      <c r="C4" s="39"/>
      <c r="D4" s="39"/>
      <c r="E4" s="39"/>
      <c r="F4" s="39"/>
      <c r="G4" s="39"/>
      <c r="H4" s="39"/>
    </row>
    <row r="5" spans="2:26" ht="14.4" thickBot="1" x14ac:dyDescent="0.35">
      <c r="B5" s="42"/>
      <c r="C5" s="43"/>
      <c r="D5" s="43"/>
      <c r="E5" s="43"/>
      <c r="F5" s="43"/>
      <c r="G5" s="43"/>
      <c r="H5" s="43"/>
    </row>
    <row r="6" spans="2:26" x14ac:dyDescent="0.3">
      <c r="B6" s="39"/>
      <c r="C6" s="39"/>
      <c r="D6" s="39"/>
      <c r="E6" s="39"/>
      <c r="F6" s="39"/>
      <c r="G6" s="39"/>
      <c r="H6" s="39"/>
    </row>
    <row r="7" spans="2:26" ht="26.4" customHeight="1" x14ac:dyDescent="0.3">
      <c r="B7" s="91" t="s">
        <v>124</v>
      </c>
      <c r="C7" s="91"/>
      <c r="D7" s="91"/>
      <c r="E7" s="91"/>
      <c r="F7" s="91"/>
      <c r="G7" s="91"/>
      <c r="H7" s="91"/>
    </row>
    <row r="8" spans="2:26" ht="11.25" customHeight="1" x14ac:dyDescent="0.3">
      <c r="C8" s="44"/>
      <c r="D8" s="44"/>
      <c r="E8" s="44"/>
      <c r="F8" s="44"/>
      <c r="G8" s="44"/>
      <c r="H8" s="44"/>
    </row>
    <row r="9" spans="2:26" ht="11.25" customHeight="1" x14ac:dyDescent="0.3">
      <c r="B9" s="56" t="s">
        <v>128</v>
      </c>
      <c r="C9" s="44"/>
      <c r="D9" s="44"/>
      <c r="E9" s="44"/>
      <c r="F9" s="44"/>
      <c r="G9" s="44"/>
      <c r="H9" s="44"/>
    </row>
    <row r="10" spans="2:26" ht="15" customHeight="1" x14ac:dyDescent="0.3">
      <c r="B10" s="86" t="s">
        <v>27</v>
      </c>
      <c r="C10" s="86" t="s">
        <v>63</v>
      </c>
      <c r="D10" s="86"/>
      <c r="E10" s="86" t="s">
        <v>64</v>
      </c>
      <c r="F10" s="86"/>
      <c r="G10" s="86" t="s">
        <v>65</v>
      </c>
      <c r="H10" s="86"/>
      <c r="I10" s="86" t="s">
        <v>102</v>
      </c>
      <c r="J10" s="86"/>
      <c r="K10" s="86" t="s">
        <v>103</v>
      </c>
      <c r="L10" s="86"/>
      <c r="M10" s="86" t="s">
        <v>104</v>
      </c>
      <c r="N10" s="86"/>
      <c r="O10" s="86" t="s">
        <v>105</v>
      </c>
      <c r="P10" s="86"/>
      <c r="Q10" s="86" t="s">
        <v>106</v>
      </c>
      <c r="R10" s="86"/>
      <c r="S10" s="86" t="s">
        <v>107</v>
      </c>
      <c r="T10" s="86"/>
      <c r="U10" s="89" t="s">
        <v>120</v>
      </c>
      <c r="V10" s="90"/>
      <c r="W10" s="89" t="s">
        <v>121</v>
      </c>
      <c r="X10" s="90"/>
      <c r="Y10" s="89" t="s">
        <v>122</v>
      </c>
      <c r="Z10" s="90"/>
    </row>
    <row r="11" spans="2:26" s="47" customFormat="1" x14ac:dyDescent="0.3">
      <c r="B11" s="86"/>
      <c r="C11" s="60" t="s">
        <v>66</v>
      </c>
      <c r="D11" s="60" t="s">
        <v>67</v>
      </c>
      <c r="E11" s="60" t="s">
        <v>66</v>
      </c>
      <c r="F11" s="60" t="s">
        <v>67</v>
      </c>
      <c r="G11" s="60" t="s">
        <v>66</v>
      </c>
      <c r="H11" s="60" t="s">
        <v>67</v>
      </c>
      <c r="I11" s="60" t="s">
        <v>66</v>
      </c>
      <c r="J11" s="60" t="s">
        <v>67</v>
      </c>
      <c r="K11" s="60" t="s">
        <v>66</v>
      </c>
      <c r="L11" s="60" t="s">
        <v>67</v>
      </c>
      <c r="M11" s="60" t="s">
        <v>66</v>
      </c>
      <c r="N11" s="60" t="s">
        <v>67</v>
      </c>
      <c r="O11" s="60" t="s">
        <v>66</v>
      </c>
      <c r="P11" s="60" t="s">
        <v>67</v>
      </c>
      <c r="Q11" s="60" t="s">
        <v>66</v>
      </c>
      <c r="R11" s="60" t="s">
        <v>67</v>
      </c>
      <c r="S11" s="60" t="s">
        <v>66</v>
      </c>
      <c r="T11" s="60" t="s">
        <v>67</v>
      </c>
      <c r="U11" s="60" t="s">
        <v>66</v>
      </c>
      <c r="V11" s="60" t="s">
        <v>67</v>
      </c>
      <c r="W11" s="60" t="s">
        <v>66</v>
      </c>
      <c r="X11" s="60" t="s">
        <v>67</v>
      </c>
      <c r="Y11" s="60" t="s">
        <v>66</v>
      </c>
      <c r="Z11" s="60" t="s">
        <v>67</v>
      </c>
    </row>
    <row r="12" spans="2:26" x14ac:dyDescent="0.3">
      <c r="B12" s="63" t="s">
        <v>28</v>
      </c>
      <c r="C12" s="66">
        <v>3231</v>
      </c>
      <c r="D12" s="66">
        <v>1908</v>
      </c>
      <c r="E12" s="66">
        <v>2447</v>
      </c>
      <c r="F12" s="66">
        <v>2019</v>
      </c>
      <c r="G12" s="66">
        <v>2103</v>
      </c>
      <c r="H12" s="66">
        <v>2171</v>
      </c>
      <c r="I12" s="66">
        <v>2157</v>
      </c>
      <c r="J12" s="66">
        <v>1854</v>
      </c>
      <c r="K12" s="66">
        <v>2119</v>
      </c>
      <c r="L12" s="66">
        <v>1768</v>
      </c>
      <c r="M12" s="66">
        <v>2099</v>
      </c>
      <c r="N12" s="66">
        <v>1363</v>
      </c>
      <c r="O12" s="66">
        <v>2613</v>
      </c>
      <c r="P12" s="66">
        <v>1642</v>
      </c>
      <c r="Q12" s="66">
        <v>2752</v>
      </c>
      <c r="R12" s="66">
        <v>1709</v>
      </c>
      <c r="S12" s="66">
        <v>2360</v>
      </c>
      <c r="T12" s="66">
        <v>1449</v>
      </c>
      <c r="U12" s="66">
        <v>2541</v>
      </c>
      <c r="V12" s="66">
        <v>2902</v>
      </c>
      <c r="W12" s="66">
        <v>2216</v>
      </c>
      <c r="X12" s="66">
        <v>1909</v>
      </c>
      <c r="Y12" s="66">
        <v>1421</v>
      </c>
      <c r="Z12" s="66">
        <v>2258</v>
      </c>
    </row>
    <row r="13" spans="2:26" x14ac:dyDescent="0.3">
      <c r="B13" s="63" t="s">
        <v>29</v>
      </c>
      <c r="C13" s="66">
        <v>91</v>
      </c>
      <c r="D13" s="66">
        <v>102</v>
      </c>
      <c r="E13" s="66">
        <v>59</v>
      </c>
      <c r="F13" s="66">
        <v>48</v>
      </c>
      <c r="G13" s="66">
        <v>131</v>
      </c>
      <c r="H13" s="66">
        <v>92</v>
      </c>
      <c r="I13" s="66">
        <v>83</v>
      </c>
      <c r="J13" s="66">
        <v>62</v>
      </c>
      <c r="K13" s="66">
        <v>78</v>
      </c>
      <c r="L13" s="66">
        <v>55</v>
      </c>
      <c r="M13" s="66">
        <v>99</v>
      </c>
      <c r="N13" s="66">
        <v>47</v>
      </c>
      <c r="O13" s="66">
        <v>114</v>
      </c>
      <c r="P13" s="66">
        <v>64</v>
      </c>
      <c r="Q13" s="66">
        <v>83</v>
      </c>
      <c r="R13" s="66">
        <v>49</v>
      </c>
      <c r="S13" s="66">
        <v>73</v>
      </c>
      <c r="T13" s="66">
        <v>75</v>
      </c>
      <c r="U13" s="66">
        <v>94</v>
      </c>
      <c r="V13" s="66">
        <v>93</v>
      </c>
      <c r="W13" s="66">
        <v>81</v>
      </c>
      <c r="X13" s="66">
        <v>100</v>
      </c>
      <c r="Y13" s="66">
        <v>64</v>
      </c>
      <c r="Z13" s="66">
        <v>199</v>
      </c>
    </row>
    <row r="14" spans="2:26" x14ac:dyDescent="0.3">
      <c r="B14" s="63" t="s">
        <v>30</v>
      </c>
      <c r="C14" s="66">
        <v>4307</v>
      </c>
      <c r="D14" s="66">
        <v>4653</v>
      </c>
      <c r="E14" s="66">
        <v>4101</v>
      </c>
      <c r="F14" s="66">
        <v>3745</v>
      </c>
      <c r="G14" s="66">
        <v>3933</v>
      </c>
      <c r="H14" s="66">
        <v>3492</v>
      </c>
      <c r="I14" s="66">
        <v>4717</v>
      </c>
      <c r="J14" s="66">
        <v>3936</v>
      </c>
      <c r="K14" s="66">
        <v>4927</v>
      </c>
      <c r="L14" s="66">
        <v>3409</v>
      </c>
      <c r="M14" s="66">
        <v>4391</v>
      </c>
      <c r="N14" s="66">
        <v>3485</v>
      </c>
      <c r="O14" s="66">
        <v>5951</v>
      </c>
      <c r="P14" s="66">
        <v>3648</v>
      </c>
      <c r="Q14" s="66">
        <v>7671</v>
      </c>
      <c r="R14" s="66">
        <v>3588</v>
      </c>
      <c r="S14" s="66">
        <v>6419</v>
      </c>
      <c r="T14" s="66">
        <v>4350</v>
      </c>
      <c r="U14" s="66">
        <v>7713</v>
      </c>
      <c r="V14" s="66">
        <v>5335</v>
      </c>
      <c r="W14" s="66">
        <v>5595</v>
      </c>
      <c r="X14" s="66">
        <v>10703</v>
      </c>
      <c r="Y14" s="66">
        <v>3966</v>
      </c>
      <c r="Z14" s="66">
        <v>3769</v>
      </c>
    </row>
    <row r="15" spans="2:26" ht="16.2" customHeight="1" x14ac:dyDescent="0.3">
      <c r="B15" s="63" t="s">
        <v>31</v>
      </c>
      <c r="C15" s="66">
        <v>31</v>
      </c>
      <c r="D15" s="66">
        <v>19</v>
      </c>
      <c r="E15" s="66">
        <v>18</v>
      </c>
      <c r="F15" s="66">
        <v>49</v>
      </c>
      <c r="G15" s="66">
        <v>37</v>
      </c>
      <c r="H15" s="66">
        <v>42</v>
      </c>
      <c r="I15" s="66">
        <v>31</v>
      </c>
      <c r="J15" s="66">
        <v>26</v>
      </c>
      <c r="K15" s="66">
        <v>32</v>
      </c>
      <c r="L15" s="66">
        <v>30</v>
      </c>
      <c r="M15" s="66">
        <v>11</v>
      </c>
      <c r="N15" s="66">
        <v>43</v>
      </c>
      <c r="O15" s="66">
        <v>32</v>
      </c>
      <c r="P15" s="66">
        <v>19</v>
      </c>
      <c r="Q15" s="66">
        <v>42</v>
      </c>
      <c r="R15" s="66">
        <v>26</v>
      </c>
      <c r="S15" s="66">
        <v>93</v>
      </c>
      <c r="T15" s="66">
        <v>32</v>
      </c>
      <c r="U15" s="66">
        <v>38</v>
      </c>
      <c r="V15" s="66">
        <v>193</v>
      </c>
      <c r="W15" s="66">
        <v>34</v>
      </c>
      <c r="X15" s="66">
        <v>49</v>
      </c>
      <c r="Y15" s="66">
        <v>34</v>
      </c>
      <c r="Z15" s="66">
        <v>36</v>
      </c>
    </row>
    <row r="16" spans="2:26" ht="12.75" customHeight="1" x14ac:dyDescent="0.3">
      <c r="B16" s="63" t="s">
        <v>32</v>
      </c>
      <c r="C16" s="66">
        <v>64</v>
      </c>
      <c r="D16" s="66">
        <v>104</v>
      </c>
      <c r="E16" s="66">
        <v>142</v>
      </c>
      <c r="F16" s="66">
        <v>80</v>
      </c>
      <c r="G16" s="66">
        <v>94</v>
      </c>
      <c r="H16" s="66">
        <v>122</v>
      </c>
      <c r="I16" s="66">
        <v>138</v>
      </c>
      <c r="J16" s="66">
        <v>68</v>
      </c>
      <c r="K16" s="66">
        <v>77</v>
      </c>
      <c r="L16" s="66">
        <v>56</v>
      </c>
      <c r="M16" s="66">
        <v>136</v>
      </c>
      <c r="N16" s="66">
        <v>55</v>
      </c>
      <c r="O16" s="66">
        <v>459</v>
      </c>
      <c r="P16" s="66">
        <v>95</v>
      </c>
      <c r="Q16" s="66">
        <v>151</v>
      </c>
      <c r="R16" s="66">
        <v>84</v>
      </c>
      <c r="S16" s="66">
        <v>111</v>
      </c>
      <c r="T16" s="66">
        <v>66</v>
      </c>
      <c r="U16" s="66">
        <v>121</v>
      </c>
      <c r="V16" s="66">
        <v>126</v>
      </c>
      <c r="W16" s="66">
        <v>118</v>
      </c>
      <c r="X16" s="66">
        <v>185</v>
      </c>
      <c r="Y16" s="66">
        <v>88</v>
      </c>
      <c r="Z16" s="66">
        <v>145</v>
      </c>
    </row>
    <row r="17" spans="2:26" x14ac:dyDescent="0.3">
      <c r="B17" s="63" t="s">
        <v>33</v>
      </c>
      <c r="C17" s="66">
        <v>2135</v>
      </c>
      <c r="D17" s="66">
        <v>2244</v>
      </c>
      <c r="E17" s="66">
        <v>1595</v>
      </c>
      <c r="F17" s="66">
        <v>1469</v>
      </c>
      <c r="G17" s="66">
        <v>1370</v>
      </c>
      <c r="H17" s="66">
        <v>1547</v>
      </c>
      <c r="I17" s="66">
        <v>1914</v>
      </c>
      <c r="J17" s="66">
        <v>1595</v>
      </c>
      <c r="K17" s="66">
        <v>1700</v>
      </c>
      <c r="L17" s="66">
        <v>1375</v>
      </c>
      <c r="M17" s="66">
        <v>1541</v>
      </c>
      <c r="N17" s="66">
        <v>1634</v>
      </c>
      <c r="O17" s="66">
        <v>2997</v>
      </c>
      <c r="P17" s="66">
        <v>1825</v>
      </c>
      <c r="Q17" s="66">
        <v>4748</v>
      </c>
      <c r="R17" s="66">
        <v>3133</v>
      </c>
      <c r="S17" s="66">
        <v>3522</v>
      </c>
      <c r="T17" s="66">
        <v>2115</v>
      </c>
      <c r="U17" s="66">
        <v>5062</v>
      </c>
      <c r="V17" s="66">
        <v>4382</v>
      </c>
      <c r="W17" s="66">
        <v>4335</v>
      </c>
      <c r="X17" s="66">
        <v>3787</v>
      </c>
      <c r="Y17" s="66">
        <v>3703</v>
      </c>
      <c r="Z17" s="66">
        <v>4992</v>
      </c>
    </row>
    <row r="18" spans="2:26" x14ac:dyDescent="0.3">
      <c r="B18" s="63" t="s">
        <v>34</v>
      </c>
      <c r="C18" s="66">
        <v>9356</v>
      </c>
      <c r="D18" s="66">
        <v>8727</v>
      </c>
      <c r="E18" s="66">
        <v>8753</v>
      </c>
      <c r="F18" s="66">
        <v>7490</v>
      </c>
      <c r="G18" s="66">
        <v>7991</v>
      </c>
      <c r="H18" s="66">
        <v>7870</v>
      </c>
      <c r="I18" s="66">
        <v>8668</v>
      </c>
      <c r="J18" s="66">
        <v>8147</v>
      </c>
      <c r="K18" s="66">
        <v>7900</v>
      </c>
      <c r="L18" s="66">
        <v>6993</v>
      </c>
      <c r="M18" s="66">
        <v>7522</v>
      </c>
      <c r="N18" s="66">
        <v>6847</v>
      </c>
      <c r="O18" s="66">
        <v>19508</v>
      </c>
      <c r="P18" s="66">
        <v>7738</v>
      </c>
      <c r="Q18" s="66">
        <v>10691</v>
      </c>
      <c r="R18" s="66">
        <v>7824</v>
      </c>
      <c r="S18" s="66">
        <v>9209</v>
      </c>
      <c r="T18" s="66">
        <v>6779</v>
      </c>
      <c r="U18" s="66">
        <v>13371</v>
      </c>
      <c r="V18" s="66">
        <v>11605</v>
      </c>
      <c r="W18" s="66">
        <v>12024</v>
      </c>
      <c r="X18" s="66">
        <v>9021</v>
      </c>
      <c r="Y18" s="66">
        <v>8157</v>
      </c>
      <c r="Z18" s="66">
        <v>7633</v>
      </c>
    </row>
    <row r="19" spans="2:26" x14ac:dyDescent="0.3">
      <c r="B19" s="63" t="s">
        <v>35</v>
      </c>
      <c r="C19" s="66">
        <v>1045</v>
      </c>
      <c r="D19" s="66">
        <v>974</v>
      </c>
      <c r="E19" s="66">
        <v>1004</v>
      </c>
      <c r="F19" s="66">
        <v>970</v>
      </c>
      <c r="G19" s="66">
        <v>965</v>
      </c>
      <c r="H19" s="66">
        <v>924</v>
      </c>
      <c r="I19" s="66">
        <v>1025</v>
      </c>
      <c r="J19" s="66">
        <v>934</v>
      </c>
      <c r="K19" s="66">
        <v>986</v>
      </c>
      <c r="L19" s="66">
        <v>893</v>
      </c>
      <c r="M19" s="66">
        <v>720</v>
      </c>
      <c r="N19" s="66">
        <v>642</v>
      </c>
      <c r="O19" s="66">
        <v>1282</v>
      </c>
      <c r="P19" s="66">
        <v>745</v>
      </c>
      <c r="Q19" s="66">
        <v>1433</v>
      </c>
      <c r="R19" s="66">
        <v>930</v>
      </c>
      <c r="S19" s="66">
        <v>1085</v>
      </c>
      <c r="T19" s="66">
        <v>856</v>
      </c>
      <c r="U19" s="66">
        <v>1658</v>
      </c>
      <c r="V19" s="66">
        <v>1731</v>
      </c>
      <c r="W19" s="66">
        <v>1405</v>
      </c>
      <c r="X19" s="66">
        <v>1148</v>
      </c>
      <c r="Y19" s="66">
        <v>1153</v>
      </c>
      <c r="Z19" s="66">
        <v>1073</v>
      </c>
    </row>
    <row r="20" spans="2:26" x14ac:dyDescent="0.3">
      <c r="B20" s="63" t="s">
        <v>36</v>
      </c>
      <c r="C20" s="66">
        <v>910</v>
      </c>
      <c r="D20" s="66">
        <v>954</v>
      </c>
      <c r="E20" s="66">
        <v>804</v>
      </c>
      <c r="F20" s="66">
        <v>744</v>
      </c>
      <c r="G20" s="66">
        <v>919</v>
      </c>
      <c r="H20" s="66">
        <v>844</v>
      </c>
      <c r="I20" s="66">
        <v>897</v>
      </c>
      <c r="J20" s="66">
        <v>721</v>
      </c>
      <c r="K20" s="66">
        <v>852</v>
      </c>
      <c r="L20" s="66">
        <v>763</v>
      </c>
      <c r="M20" s="66">
        <v>704</v>
      </c>
      <c r="N20" s="66">
        <v>690</v>
      </c>
      <c r="O20" s="66">
        <v>1757</v>
      </c>
      <c r="P20" s="66">
        <v>683</v>
      </c>
      <c r="Q20" s="66">
        <v>985</v>
      </c>
      <c r="R20" s="66">
        <v>583</v>
      </c>
      <c r="S20" s="66">
        <v>1142</v>
      </c>
      <c r="T20" s="66">
        <v>670</v>
      </c>
      <c r="U20" s="66">
        <v>1169</v>
      </c>
      <c r="V20" s="66">
        <v>855</v>
      </c>
      <c r="W20" s="66">
        <v>1169</v>
      </c>
      <c r="X20" s="66">
        <v>1260</v>
      </c>
      <c r="Y20" s="66">
        <v>1172</v>
      </c>
      <c r="Z20" s="66">
        <v>1115</v>
      </c>
    </row>
    <row r="21" spans="2:26" x14ac:dyDescent="0.3">
      <c r="B21" s="63" t="s">
        <v>37</v>
      </c>
      <c r="C21" s="66">
        <v>500</v>
      </c>
      <c r="D21" s="66">
        <v>873</v>
      </c>
      <c r="E21" s="66">
        <v>505</v>
      </c>
      <c r="F21" s="66">
        <v>632</v>
      </c>
      <c r="G21" s="66">
        <v>658</v>
      </c>
      <c r="H21" s="66">
        <v>642</v>
      </c>
      <c r="I21" s="66">
        <v>636</v>
      </c>
      <c r="J21" s="66">
        <v>570</v>
      </c>
      <c r="K21" s="66">
        <v>2885</v>
      </c>
      <c r="L21" s="66">
        <v>658</v>
      </c>
      <c r="M21" s="66">
        <v>743</v>
      </c>
      <c r="N21" s="66">
        <v>723</v>
      </c>
      <c r="O21" s="66">
        <v>2334</v>
      </c>
      <c r="P21" s="66">
        <v>680</v>
      </c>
      <c r="Q21" s="66">
        <v>747</v>
      </c>
      <c r="R21" s="66">
        <v>487</v>
      </c>
      <c r="S21" s="66">
        <v>564</v>
      </c>
      <c r="T21" s="66">
        <v>538</v>
      </c>
      <c r="U21" s="66">
        <v>746</v>
      </c>
      <c r="V21" s="66">
        <v>697</v>
      </c>
      <c r="W21" s="66">
        <v>675</v>
      </c>
      <c r="X21" s="66">
        <v>690</v>
      </c>
      <c r="Y21" s="66">
        <v>565</v>
      </c>
      <c r="Z21" s="66">
        <v>703</v>
      </c>
    </row>
    <row r="22" spans="2:26" x14ac:dyDescent="0.3">
      <c r="B22" s="63" t="s">
        <v>38</v>
      </c>
      <c r="C22" s="66">
        <v>789</v>
      </c>
      <c r="D22" s="66">
        <v>836</v>
      </c>
      <c r="E22" s="66">
        <v>700</v>
      </c>
      <c r="F22" s="66">
        <v>571</v>
      </c>
      <c r="G22" s="66">
        <v>677</v>
      </c>
      <c r="H22" s="66">
        <v>618</v>
      </c>
      <c r="I22" s="66">
        <v>691</v>
      </c>
      <c r="J22" s="66">
        <v>584</v>
      </c>
      <c r="K22" s="66">
        <v>569</v>
      </c>
      <c r="L22" s="66">
        <v>531</v>
      </c>
      <c r="M22" s="66">
        <v>643</v>
      </c>
      <c r="N22" s="66">
        <v>833</v>
      </c>
      <c r="O22" s="66">
        <v>1211</v>
      </c>
      <c r="P22" s="66">
        <v>499</v>
      </c>
      <c r="Q22" s="66">
        <v>688</v>
      </c>
      <c r="R22" s="66">
        <v>513</v>
      </c>
      <c r="S22" s="66">
        <v>862</v>
      </c>
      <c r="T22" s="66">
        <v>657</v>
      </c>
      <c r="U22" s="66">
        <v>986</v>
      </c>
      <c r="V22" s="66">
        <v>974</v>
      </c>
      <c r="W22" s="66">
        <v>611</v>
      </c>
      <c r="X22" s="66">
        <v>601</v>
      </c>
      <c r="Y22" s="66">
        <v>480</v>
      </c>
      <c r="Z22" s="66">
        <v>508</v>
      </c>
    </row>
    <row r="23" spans="2:26" x14ac:dyDescent="0.3">
      <c r="B23" s="63" t="s">
        <v>39</v>
      </c>
      <c r="C23" s="66">
        <v>219</v>
      </c>
      <c r="D23" s="66">
        <v>198</v>
      </c>
      <c r="E23" s="66">
        <v>241</v>
      </c>
      <c r="F23" s="66">
        <v>174</v>
      </c>
      <c r="G23" s="66">
        <v>192</v>
      </c>
      <c r="H23" s="66">
        <v>166</v>
      </c>
      <c r="I23" s="66">
        <v>167</v>
      </c>
      <c r="J23" s="66">
        <v>235</v>
      </c>
      <c r="K23" s="66">
        <v>249</v>
      </c>
      <c r="L23" s="66">
        <v>169</v>
      </c>
      <c r="M23" s="66">
        <v>227</v>
      </c>
      <c r="N23" s="66">
        <v>215</v>
      </c>
      <c r="O23" s="66">
        <v>288</v>
      </c>
      <c r="P23" s="66">
        <v>213</v>
      </c>
      <c r="Q23" s="66">
        <v>389</v>
      </c>
      <c r="R23" s="66">
        <v>380</v>
      </c>
      <c r="S23" s="66">
        <v>305</v>
      </c>
      <c r="T23" s="66">
        <v>163</v>
      </c>
      <c r="U23" s="66">
        <v>343</v>
      </c>
      <c r="V23" s="66">
        <v>221</v>
      </c>
      <c r="W23" s="66">
        <v>355</v>
      </c>
      <c r="X23" s="66">
        <v>208</v>
      </c>
      <c r="Y23" s="66">
        <v>426</v>
      </c>
      <c r="Z23" s="66">
        <v>454</v>
      </c>
    </row>
    <row r="24" spans="2:26" x14ac:dyDescent="0.3">
      <c r="B24" s="63" t="s">
        <v>40</v>
      </c>
      <c r="C24" s="66">
        <v>1962</v>
      </c>
      <c r="D24" s="66">
        <v>1542</v>
      </c>
      <c r="E24" s="66">
        <v>1420</v>
      </c>
      <c r="F24" s="66">
        <v>1430</v>
      </c>
      <c r="G24" s="66">
        <v>1594</v>
      </c>
      <c r="H24" s="66">
        <v>1523</v>
      </c>
      <c r="I24" s="66">
        <v>1664</v>
      </c>
      <c r="J24" s="66">
        <v>1832</v>
      </c>
      <c r="K24" s="66">
        <v>1893</v>
      </c>
      <c r="L24" s="66">
        <v>1490</v>
      </c>
      <c r="M24" s="66">
        <v>1651</v>
      </c>
      <c r="N24" s="66">
        <v>1571</v>
      </c>
      <c r="O24" s="66">
        <v>2150</v>
      </c>
      <c r="P24" s="66">
        <v>1338</v>
      </c>
      <c r="Q24" s="66">
        <v>2985</v>
      </c>
      <c r="R24" s="66">
        <v>1815</v>
      </c>
      <c r="S24" s="66">
        <v>2374</v>
      </c>
      <c r="T24" s="66">
        <v>1605</v>
      </c>
      <c r="U24" s="66">
        <v>3335</v>
      </c>
      <c r="V24" s="66">
        <v>2248</v>
      </c>
      <c r="W24" s="66">
        <v>2683</v>
      </c>
      <c r="X24" s="66">
        <v>2936</v>
      </c>
      <c r="Y24" s="66">
        <v>2205</v>
      </c>
      <c r="Z24" s="66">
        <v>3157</v>
      </c>
    </row>
    <row r="25" spans="2:26" x14ac:dyDescent="0.3">
      <c r="B25" s="63" t="s">
        <v>41</v>
      </c>
      <c r="C25" s="66">
        <v>3808</v>
      </c>
      <c r="D25" s="66">
        <v>3231</v>
      </c>
      <c r="E25" s="66">
        <v>2714</v>
      </c>
      <c r="F25" s="66">
        <v>2269</v>
      </c>
      <c r="G25" s="66">
        <v>2962</v>
      </c>
      <c r="H25" s="66">
        <v>2750</v>
      </c>
      <c r="I25" s="66">
        <v>2872</v>
      </c>
      <c r="J25" s="66">
        <v>2993</v>
      </c>
      <c r="K25" s="66">
        <v>2775</v>
      </c>
      <c r="L25" s="66">
        <v>2636</v>
      </c>
      <c r="M25" s="66">
        <v>2500</v>
      </c>
      <c r="N25" s="66">
        <v>2221</v>
      </c>
      <c r="O25" s="66">
        <v>3195</v>
      </c>
      <c r="P25" s="66">
        <v>2217</v>
      </c>
      <c r="Q25" s="66">
        <v>3586</v>
      </c>
      <c r="R25" s="66">
        <v>2584</v>
      </c>
      <c r="S25" s="66">
        <v>3300</v>
      </c>
      <c r="T25" s="66">
        <v>2196</v>
      </c>
      <c r="U25" s="66">
        <v>3809</v>
      </c>
      <c r="V25" s="66">
        <v>3705</v>
      </c>
      <c r="W25" s="66">
        <v>5398</v>
      </c>
      <c r="X25" s="66">
        <v>5341</v>
      </c>
      <c r="Y25" s="66">
        <v>2884</v>
      </c>
      <c r="Z25" s="66">
        <v>2813</v>
      </c>
    </row>
    <row r="26" spans="2:26" x14ac:dyDescent="0.3">
      <c r="B26" s="63" t="s">
        <v>42</v>
      </c>
      <c r="C26" s="66">
        <v>209</v>
      </c>
      <c r="D26" s="66">
        <v>48</v>
      </c>
      <c r="E26" s="66">
        <v>226</v>
      </c>
      <c r="F26" s="66">
        <v>37</v>
      </c>
      <c r="G26" s="66">
        <v>51</v>
      </c>
      <c r="H26" s="66">
        <v>35</v>
      </c>
      <c r="I26" s="66">
        <v>70</v>
      </c>
      <c r="J26" s="66">
        <v>53</v>
      </c>
      <c r="K26" s="66">
        <v>33</v>
      </c>
      <c r="L26" s="66">
        <v>56</v>
      </c>
      <c r="M26" s="66">
        <v>70</v>
      </c>
      <c r="N26" s="66">
        <v>51</v>
      </c>
      <c r="O26" s="66">
        <v>200</v>
      </c>
      <c r="P26" s="66">
        <v>57</v>
      </c>
      <c r="Q26" s="66">
        <v>113</v>
      </c>
      <c r="R26" s="66">
        <v>33</v>
      </c>
      <c r="S26" s="66">
        <v>47</v>
      </c>
      <c r="T26" s="66">
        <v>40</v>
      </c>
      <c r="U26" s="66">
        <v>216</v>
      </c>
      <c r="V26" s="66">
        <v>47</v>
      </c>
      <c r="W26" s="66">
        <v>99</v>
      </c>
      <c r="X26" s="66">
        <v>71</v>
      </c>
      <c r="Y26" s="66">
        <v>43</v>
      </c>
      <c r="Z26" s="66">
        <v>77</v>
      </c>
    </row>
    <row r="27" spans="2:26" x14ac:dyDescent="0.3">
      <c r="B27" s="63" t="s">
        <v>43</v>
      </c>
      <c r="C27" s="66">
        <v>335</v>
      </c>
      <c r="D27" s="66">
        <v>382</v>
      </c>
      <c r="E27" s="66">
        <v>1225</v>
      </c>
      <c r="F27" s="66">
        <v>442</v>
      </c>
      <c r="G27" s="66">
        <v>1150</v>
      </c>
      <c r="H27" s="66">
        <v>374</v>
      </c>
      <c r="I27" s="66">
        <v>840</v>
      </c>
      <c r="J27" s="66">
        <v>448</v>
      </c>
      <c r="K27" s="66">
        <v>569</v>
      </c>
      <c r="L27" s="66">
        <v>379</v>
      </c>
      <c r="M27" s="66">
        <v>376</v>
      </c>
      <c r="N27" s="66">
        <v>417</v>
      </c>
      <c r="O27" s="66">
        <v>611</v>
      </c>
      <c r="P27" s="66">
        <v>571</v>
      </c>
      <c r="Q27" s="66">
        <v>756</v>
      </c>
      <c r="R27" s="66">
        <v>461</v>
      </c>
      <c r="S27" s="66">
        <v>571</v>
      </c>
      <c r="T27" s="66">
        <v>451</v>
      </c>
      <c r="U27" s="66">
        <v>1348</v>
      </c>
      <c r="V27" s="66">
        <v>1166</v>
      </c>
      <c r="W27" s="66">
        <v>498</v>
      </c>
      <c r="X27" s="66">
        <v>1169</v>
      </c>
      <c r="Y27" s="66">
        <v>272</v>
      </c>
      <c r="Z27" s="66">
        <v>1184</v>
      </c>
    </row>
    <row r="28" spans="2:26" ht="13.8" customHeight="1" x14ac:dyDescent="0.3">
      <c r="B28" s="63" t="s">
        <v>44</v>
      </c>
      <c r="C28" s="66">
        <v>420</v>
      </c>
      <c r="D28" s="66">
        <v>381</v>
      </c>
      <c r="E28" s="66">
        <v>487</v>
      </c>
      <c r="F28" s="66">
        <v>318</v>
      </c>
      <c r="G28" s="66">
        <v>374</v>
      </c>
      <c r="H28" s="66">
        <v>339</v>
      </c>
      <c r="I28" s="66">
        <v>442</v>
      </c>
      <c r="J28" s="66">
        <v>348</v>
      </c>
      <c r="K28" s="66">
        <v>446</v>
      </c>
      <c r="L28" s="66">
        <v>315</v>
      </c>
      <c r="M28" s="66">
        <v>382</v>
      </c>
      <c r="N28" s="66">
        <v>298</v>
      </c>
      <c r="O28" s="66">
        <v>551</v>
      </c>
      <c r="P28" s="66">
        <v>378</v>
      </c>
      <c r="Q28" s="66">
        <v>505</v>
      </c>
      <c r="R28" s="66">
        <v>268</v>
      </c>
      <c r="S28" s="66">
        <v>512</v>
      </c>
      <c r="T28" s="66">
        <v>288</v>
      </c>
      <c r="U28" s="66">
        <v>398</v>
      </c>
      <c r="V28" s="66">
        <v>351</v>
      </c>
      <c r="W28" s="66">
        <v>471</v>
      </c>
      <c r="X28" s="66">
        <v>424</v>
      </c>
      <c r="Y28" s="66">
        <v>344</v>
      </c>
      <c r="Z28" s="66">
        <v>417</v>
      </c>
    </row>
    <row r="29" spans="2:26" x14ac:dyDescent="0.3">
      <c r="B29" s="63" t="s">
        <v>45</v>
      </c>
      <c r="C29" s="66">
        <v>142</v>
      </c>
      <c r="D29" s="66">
        <v>84</v>
      </c>
      <c r="E29" s="66">
        <v>108</v>
      </c>
      <c r="F29" s="66">
        <v>75</v>
      </c>
      <c r="G29" s="66">
        <v>122</v>
      </c>
      <c r="H29" s="66">
        <v>133</v>
      </c>
      <c r="I29" s="66">
        <v>154</v>
      </c>
      <c r="J29" s="66">
        <v>128</v>
      </c>
      <c r="K29" s="66">
        <v>132</v>
      </c>
      <c r="L29" s="66">
        <v>118</v>
      </c>
      <c r="M29" s="66">
        <v>144</v>
      </c>
      <c r="N29" s="66">
        <v>78</v>
      </c>
      <c r="O29" s="66">
        <v>177</v>
      </c>
      <c r="P29" s="66">
        <v>116</v>
      </c>
      <c r="Q29" s="66">
        <v>145</v>
      </c>
      <c r="R29" s="66">
        <v>103</v>
      </c>
      <c r="S29" s="66">
        <v>144</v>
      </c>
      <c r="T29" s="66">
        <v>91</v>
      </c>
      <c r="U29" s="66">
        <v>163</v>
      </c>
      <c r="V29" s="66">
        <v>137</v>
      </c>
      <c r="W29" s="66">
        <v>187</v>
      </c>
      <c r="X29" s="66">
        <v>134</v>
      </c>
      <c r="Y29" s="66">
        <v>205</v>
      </c>
      <c r="Z29" s="66">
        <v>169</v>
      </c>
    </row>
    <row r="30" spans="2:26" x14ac:dyDescent="0.3">
      <c r="B30" s="63" t="s">
        <v>46</v>
      </c>
      <c r="C30" s="66">
        <v>747</v>
      </c>
      <c r="D30" s="66">
        <v>656</v>
      </c>
      <c r="E30" s="66">
        <v>812</v>
      </c>
      <c r="F30" s="66">
        <v>552</v>
      </c>
      <c r="G30" s="66">
        <v>919</v>
      </c>
      <c r="H30" s="66">
        <v>577</v>
      </c>
      <c r="I30" s="66">
        <v>704</v>
      </c>
      <c r="J30" s="66">
        <v>648</v>
      </c>
      <c r="K30" s="66">
        <v>701</v>
      </c>
      <c r="L30" s="66">
        <v>575</v>
      </c>
      <c r="M30" s="66">
        <v>638</v>
      </c>
      <c r="N30" s="66">
        <v>493</v>
      </c>
      <c r="O30" s="66">
        <v>758</v>
      </c>
      <c r="P30" s="66">
        <v>631</v>
      </c>
      <c r="Q30" s="66">
        <v>1033</v>
      </c>
      <c r="R30" s="66">
        <v>705</v>
      </c>
      <c r="S30" s="66">
        <v>1083</v>
      </c>
      <c r="T30" s="66">
        <v>681</v>
      </c>
      <c r="U30" s="66">
        <v>1285</v>
      </c>
      <c r="V30" s="66">
        <v>1328</v>
      </c>
      <c r="W30" s="66">
        <v>979</v>
      </c>
      <c r="X30" s="66">
        <v>1055</v>
      </c>
      <c r="Y30" s="66">
        <v>950</v>
      </c>
      <c r="Z30" s="66">
        <v>1237</v>
      </c>
    </row>
    <row r="31" spans="2:26" x14ac:dyDescent="0.3">
      <c r="B31" s="63" t="s">
        <v>47</v>
      </c>
      <c r="C31" s="65" t="s">
        <v>100</v>
      </c>
      <c r="D31" s="65" t="s">
        <v>100</v>
      </c>
      <c r="E31" s="65" t="s">
        <v>100</v>
      </c>
      <c r="F31" s="65" t="s">
        <v>100</v>
      </c>
      <c r="G31" s="65" t="s">
        <v>100</v>
      </c>
      <c r="H31" s="65" t="s">
        <v>101</v>
      </c>
      <c r="I31" s="65"/>
      <c r="J31" s="65"/>
      <c r="K31" s="65"/>
      <c r="L31" s="65"/>
      <c r="M31" s="65"/>
      <c r="N31" s="65"/>
      <c r="O31" s="65"/>
      <c r="P31" s="65"/>
      <c r="Q31" s="65"/>
      <c r="R31" s="65"/>
      <c r="S31" s="65">
        <v>1</v>
      </c>
      <c r="T31" s="65"/>
      <c r="U31" s="65"/>
      <c r="V31" s="65"/>
      <c r="W31" s="65"/>
      <c r="X31" s="65"/>
      <c r="Y31" s="65"/>
      <c r="Z31" s="65"/>
    </row>
    <row r="32" spans="2:26" ht="15.75" customHeight="1" x14ac:dyDescent="0.3">
      <c r="B32" s="63" t="s">
        <v>48</v>
      </c>
      <c r="C32" s="66">
        <v>1</v>
      </c>
      <c r="D32" s="66" t="s">
        <v>100</v>
      </c>
      <c r="E32" s="66" t="s">
        <v>100</v>
      </c>
      <c r="F32" s="66">
        <v>1</v>
      </c>
      <c r="G32" s="66" t="s">
        <v>100</v>
      </c>
      <c r="H32" s="66">
        <v>2</v>
      </c>
      <c r="I32" s="66">
        <v>2</v>
      </c>
      <c r="J32" s="66">
        <v>4</v>
      </c>
      <c r="K32" s="66">
        <v>4</v>
      </c>
      <c r="L32" s="66">
        <v>4</v>
      </c>
      <c r="M32" s="66">
        <v>2</v>
      </c>
      <c r="N32" s="66">
        <v>2</v>
      </c>
      <c r="O32" s="66">
        <v>12</v>
      </c>
      <c r="P32" s="66">
        <v>1</v>
      </c>
      <c r="Q32" s="66">
        <v>2</v>
      </c>
      <c r="R32" s="66">
        <v>3</v>
      </c>
      <c r="S32" s="66">
        <v>2</v>
      </c>
      <c r="T32" s="66"/>
      <c r="U32" s="66"/>
      <c r="V32" s="66">
        <v>1</v>
      </c>
      <c r="W32" s="66">
        <v>5</v>
      </c>
      <c r="X32" s="66">
        <v>2</v>
      </c>
      <c r="Y32" s="66"/>
      <c r="Z32" s="66">
        <v>5</v>
      </c>
    </row>
    <row r="33" spans="2:26" ht="16.5" customHeight="1" x14ac:dyDescent="0.3">
      <c r="B33" s="64" t="s">
        <v>49</v>
      </c>
      <c r="C33" s="67">
        <f t="shared" ref="C33:H33" si="0">SUM(C12:C32)</f>
        <v>30302</v>
      </c>
      <c r="D33" s="67">
        <f t="shared" si="0"/>
        <v>27916</v>
      </c>
      <c r="E33" s="67">
        <f t="shared" si="0"/>
        <v>27361</v>
      </c>
      <c r="F33" s="67">
        <f t="shared" si="0"/>
        <v>23115</v>
      </c>
      <c r="G33" s="67">
        <f t="shared" si="0"/>
        <v>26242</v>
      </c>
      <c r="H33" s="67">
        <f t="shared" si="0"/>
        <v>24263</v>
      </c>
      <c r="I33" s="67">
        <f t="shared" ref="I33" si="1">SUM(I12:I32)</f>
        <v>27872</v>
      </c>
      <c r="J33" s="67">
        <f t="shared" ref="J33" si="2">SUM(J12:J32)</f>
        <v>25186</v>
      </c>
      <c r="K33" s="67">
        <f t="shared" ref="K33" si="3">SUM(K12:K32)</f>
        <v>28927</v>
      </c>
      <c r="L33" s="67">
        <f>SUM(L12:L32)</f>
        <v>22273</v>
      </c>
      <c r="M33" s="67">
        <f>SUM(M12:M32)</f>
        <v>24599</v>
      </c>
      <c r="N33" s="67">
        <f t="shared" ref="N33" si="4">SUM(N12:N32)</f>
        <v>21708</v>
      </c>
      <c r="O33" s="67">
        <f>SUM(O12:O32)</f>
        <v>46200</v>
      </c>
      <c r="P33" s="67">
        <f t="shared" ref="P33:Z33" si="5">SUM(P12:P32)</f>
        <v>23160</v>
      </c>
      <c r="Q33" s="67">
        <f t="shared" si="5"/>
        <v>39505</v>
      </c>
      <c r="R33" s="67">
        <f t="shared" si="5"/>
        <v>25278</v>
      </c>
      <c r="S33" s="67">
        <f t="shared" si="5"/>
        <v>33779</v>
      </c>
      <c r="T33" s="67">
        <f t="shared" si="5"/>
        <v>23102</v>
      </c>
      <c r="U33" s="67">
        <f t="shared" si="5"/>
        <v>44396</v>
      </c>
      <c r="V33" s="67">
        <f t="shared" si="5"/>
        <v>38097</v>
      </c>
      <c r="W33" s="67">
        <f t="shared" si="5"/>
        <v>38938</v>
      </c>
      <c r="X33" s="67">
        <f t="shared" si="5"/>
        <v>40793</v>
      </c>
      <c r="Y33" s="67">
        <f t="shared" si="5"/>
        <v>28132</v>
      </c>
      <c r="Z33" s="67">
        <f t="shared" si="5"/>
        <v>31944</v>
      </c>
    </row>
    <row r="34" spans="2:26" x14ac:dyDescent="0.3">
      <c r="B34" s="45" t="s">
        <v>94</v>
      </c>
    </row>
    <row r="35" spans="2:26" x14ac:dyDescent="0.3">
      <c r="B35" s="46" t="s">
        <v>96</v>
      </c>
    </row>
  </sheetData>
  <mergeCells count="14">
    <mergeCell ref="B7:H7"/>
    <mergeCell ref="I10:J10"/>
    <mergeCell ref="K10:L10"/>
    <mergeCell ref="M10:N10"/>
    <mergeCell ref="B10:B11"/>
    <mergeCell ref="C10:D10"/>
    <mergeCell ref="E10:F10"/>
    <mergeCell ref="G10:H10"/>
    <mergeCell ref="U10:V10"/>
    <mergeCell ref="W10:X10"/>
    <mergeCell ref="Y10:Z10"/>
    <mergeCell ref="O10:P10"/>
    <mergeCell ref="Q10:R10"/>
    <mergeCell ref="S10:T10"/>
  </mergeCells>
  <hyperlinks>
    <hyperlink ref="B9" location="Índice!B11" display="Cantidad de comunicaciones por  entradas y salidas de trabajadores, según actividad económica. Periodo: Enero - Marzo 2022"/>
  </hyperlinks>
  <pageMargins left="0.7" right="0.7" top="0.75" bottom="0.75" header="0.3" footer="0.3"/>
  <pageSetup paperSize="9" scale="85" orientation="landscape" r:id="rId1"/>
  <rowBreaks count="1" manualBreakCount="1">
    <brk id="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1"/>
  <sheetViews>
    <sheetView showGridLines="0" topLeftCell="G1" zoomScaleNormal="100" workbookViewId="0">
      <selection activeCell="Y15" sqref="Y15"/>
    </sheetView>
  </sheetViews>
  <sheetFormatPr baseColWidth="10" defaultColWidth="11.44140625" defaultRowHeight="10.199999999999999" x14ac:dyDescent="0.2"/>
  <cols>
    <col min="1" max="1" width="4.44140625" style="2" customWidth="1"/>
    <col min="2" max="2" width="18.33203125" style="3" customWidth="1"/>
    <col min="3" max="20" width="9.44140625" style="2" customWidth="1"/>
    <col min="21" max="16384" width="11.44140625" style="2"/>
  </cols>
  <sheetData>
    <row r="1" spans="2:26" s="7" customFormat="1" ht="12" x14ac:dyDescent="0.25">
      <c r="B1" s="10"/>
      <c r="C1" s="10"/>
      <c r="D1" s="13" t="s">
        <v>72</v>
      </c>
      <c r="E1" s="10"/>
      <c r="F1" s="10"/>
      <c r="G1" s="10"/>
    </row>
    <row r="2" spans="2:26" s="7" customFormat="1" ht="12" x14ac:dyDescent="0.25">
      <c r="B2" s="10"/>
      <c r="C2" s="10"/>
      <c r="D2" s="13" t="s">
        <v>73</v>
      </c>
      <c r="E2" s="10"/>
      <c r="F2" s="10"/>
      <c r="G2" s="10"/>
    </row>
    <row r="3" spans="2:26" s="7" customFormat="1" ht="12" x14ac:dyDescent="0.25">
      <c r="B3" s="10"/>
      <c r="C3" s="10"/>
      <c r="D3" s="10"/>
      <c r="E3" s="10"/>
      <c r="F3" s="10"/>
      <c r="G3" s="10"/>
      <c r="H3" s="10"/>
    </row>
    <row r="4" spans="2:26" s="7" customFormat="1" ht="12" x14ac:dyDescent="0.25">
      <c r="B4" s="10"/>
      <c r="C4" s="10"/>
      <c r="D4" s="10"/>
      <c r="E4" s="10"/>
      <c r="F4" s="10"/>
      <c r="G4" s="10"/>
      <c r="H4" s="10"/>
    </row>
    <row r="5" spans="2:26" s="7" customFormat="1" ht="21.75" customHeight="1" thickBot="1" x14ac:dyDescent="0.3">
      <c r="B5" s="14"/>
      <c r="C5" s="11"/>
      <c r="D5" s="11"/>
      <c r="E5" s="11"/>
      <c r="F5" s="11"/>
      <c r="G5" s="11"/>
      <c r="H5" s="11"/>
    </row>
    <row r="6" spans="2:26" s="7" customFormat="1" ht="12" x14ac:dyDescent="0.25">
      <c r="B6" s="10"/>
      <c r="C6" s="10"/>
      <c r="D6" s="10"/>
      <c r="E6" s="10"/>
      <c r="F6" s="10"/>
      <c r="G6" s="10"/>
      <c r="H6" s="10"/>
    </row>
    <row r="7" spans="2:26" s="7" customFormat="1" ht="26.4" customHeight="1" x14ac:dyDescent="0.25">
      <c r="B7" s="83" t="s">
        <v>124</v>
      </c>
      <c r="C7" s="83"/>
      <c r="D7" s="83"/>
      <c r="E7" s="83"/>
      <c r="F7" s="83"/>
      <c r="G7" s="83"/>
      <c r="H7" s="83"/>
    </row>
    <row r="8" spans="2:26" s="7" customFormat="1" ht="11.25" customHeight="1" x14ac:dyDescent="0.25">
      <c r="C8" s="20"/>
      <c r="D8" s="20"/>
      <c r="E8" s="20"/>
      <c r="F8" s="20"/>
      <c r="G8" s="20"/>
      <c r="H8" s="20"/>
    </row>
    <row r="9" spans="2:26" s="7" customFormat="1" ht="11.25" customHeight="1" x14ac:dyDescent="0.25">
      <c r="B9" s="56" t="s">
        <v>130</v>
      </c>
      <c r="C9" s="20"/>
      <c r="D9" s="20"/>
      <c r="E9" s="20"/>
      <c r="F9" s="20"/>
      <c r="G9" s="20"/>
      <c r="H9" s="20"/>
    </row>
    <row r="10" spans="2:26" ht="15" customHeight="1" x14ac:dyDescent="0.2">
      <c r="B10" s="94" t="s">
        <v>0</v>
      </c>
      <c r="C10" s="92" t="s">
        <v>63</v>
      </c>
      <c r="D10" s="92"/>
      <c r="E10" s="92" t="s">
        <v>64</v>
      </c>
      <c r="F10" s="92"/>
      <c r="G10" s="92" t="s">
        <v>65</v>
      </c>
      <c r="H10" s="92"/>
      <c r="I10" s="92" t="s">
        <v>102</v>
      </c>
      <c r="J10" s="92"/>
      <c r="K10" s="92" t="s">
        <v>103</v>
      </c>
      <c r="L10" s="92"/>
      <c r="M10" s="92" t="s">
        <v>104</v>
      </c>
      <c r="N10" s="92"/>
      <c r="O10" s="92" t="s">
        <v>105</v>
      </c>
      <c r="P10" s="92"/>
      <c r="Q10" s="92" t="s">
        <v>106</v>
      </c>
      <c r="R10" s="92"/>
      <c r="S10" s="92" t="s">
        <v>107</v>
      </c>
      <c r="T10" s="92"/>
      <c r="U10" s="92" t="s">
        <v>120</v>
      </c>
      <c r="V10" s="92"/>
      <c r="W10" s="92" t="s">
        <v>121</v>
      </c>
      <c r="X10" s="92"/>
      <c r="Y10" s="92" t="s">
        <v>122</v>
      </c>
      <c r="Z10" s="92"/>
    </row>
    <row r="11" spans="2:26" x14ac:dyDescent="0.2">
      <c r="B11" s="94"/>
      <c r="C11" s="49" t="s">
        <v>66</v>
      </c>
      <c r="D11" s="49" t="s">
        <v>67</v>
      </c>
      <c r="E11" s="49" t="s">
        <v>66</v>
      </c>
      <c r="F11" s="49" t="s">
        <v>67</v>
      </c>
      <c r="G11" s="49" t="s">
        <v>66</v>
      </c>
      <c r="H11" s="49" t="s">
        <v>67</v>
      </c>
      <c r="I11" s="49" t="s">
        <v>66</v>
      </c>
      <c r="J11" s="49" t="s">
        <v>67</v>
      </c>
      <c r="K11" s="49" t="s">
        <v>66</v>
      </c>
      <c r="L11" s="49" t="s">
        <v>67</v>
      </c>
      <c r="M11" s="49" t="s">
        <v>66</v>
      </c>
      <c r="N11" s="49" t="s">
        <v>67</v>
      </c>
      <c r="O11" s="49" t="s">
        <v>66</v>
      </c>
      <c r="P11" s="49" t="s">
        <v>67</v>
      </c>
      <c r="Q11" s="49" t="s">
        <v>66</v>
      </c>
      <c r="R11" s="49" t="s">
        <v>67</v>
      </c>
      <c r="S11" s="49" t="s">
        <v>66</v>
      </c>
      <c r="T11" s="49" t="s">
        <v>67</v>
      </c>
      <c r="U11" s="75" t="s">
        <v>66</v>
      </c>
      <c r="V11" s="75" t="s">
        <v>67</v>
      </c>
      <c r="W11" s="75" t="s">
        <v>66</v>
      </c>
      <c r="X11" s="75" t="s">
        <v>67</v>
      </c>
      <c r="Y11" s="75" t="s">
        <v>66</v>
      </c>
      <c r="Z11" s="75" t="s">
        <v>67</v>
      </c>
    </row>
    <row r="12" spans="2:26" x14ac:dyDescent="0.2">
      <c r="B12" s="27" t="s">
        <v>50</v>
      </c>
      <c r="C12" s="28">
        <v>3231</v>
      </c>
      <c r="D12" s="28">
        <v>1908</v>
      </c>
      <c r="E12" s="28">
        <v>2447</v>
      </c>
      <c r="F12" s="28">
        <v>2019</v>
      </c>
      <c r="G12" s="28">
        <v>2103</v>
      </c>
      <c r="H12" s="28">
        <v>2171</v>
      </c>
      <c r="I12" s="28">
        <v>2157</v>
      </c>
      <c r="J12" s="28">
        <v>1854</v>
      </c>
      <c r="K12" s="28">
        <v>2119</v>
      </c>
      <c r="L12" s="28">
        <v>1768</v>
      </c>
      <c r="M12" s="28">
        <v>2099</v>
      </c>
      <c r="N12" s="28">
        <v>1363</v>
      </c>
      <c r="O12" s="28">
        <v>2613</v>
      </c>
      <c r="P12" s="28">
        <v>1642</v>
      </c>
      <c r="Q12" s="28">
        <v>2752</v>
      </c>
      <c r="R12" s="28">
        <v>1709</v>
      </c>
      <c r="S12" s="28">
        <v>2360</v>
      </c>
      <c r="T12" s="28">
        <v>1449</v>
      </c>
      <c r="U12" s="28">
        <v>2541</v>
      </c>
      <c r="V12" s="28">
        <v>2902</v>
      </c>
      <c r="W12" s="28">
        <v>2216</v>
      </c>
      <c r="X12" s="28">
        <v>1909</v>
      </c>
      <c r="Y12" s="28">
        <v>1421</v>
      </c>
      <c r="Z12" s="28">
        <v>2258</v>
      </c>
    </row>
    <row r="13" spans="2:26" x14ac:dyDescent="0.2">
      <c r="B13" s="27" t="s">
        <v>51</v>
      </c>
      <c r="C13" s="28">
        <v>6533</v>
      </c>
      <c r="D13" s="28">
        <v>6999</v>
      </c>
      <c r="E13" s="28">
        <v>5755</v>
      </c>
      <c r="F13" s="28">
        <v>5262</v>
      </c>
      <c r="G13" s="28">
        <v>5434</v>
      </c>
      <c r="H13" s="28">
        <v>5131</v>
      </c>
      <c r="I13" s="28">
        <v>6714</v>
      </c>
      <c r="J13" s="28">
        <v>5593</v>
      </c>
      <c r="K13" s="28">
        <v>6705</v>
      </c>
      <c r="L13" s="28">
        <v>4839</v>
      </c>
      <c r="M13" s="28">
        <v>6031</v>
      </c>
      <c r="N13" s="28">
        <v>5166</v>
      </c>
      <c r="O13" s="28">
        <v>9062</v>
      </c>
      <c r="P13" s="28">
        <v>5537</v>
      </c>
      <c r="Q13" s="28">
        <v>12502</v>
      </c>
      <c r="R13" s="28">
        <v>6770</v>
      </c>
      <c r="S13" s="28">
        <v>10014</v>
      </c>
      <c r="T13" s="28">
        <v>6540</v>
      </c>
      <c r="U13" s="28">
        <v>12869</v>
      </c>
      <c r="V13" s="28">
        <v>9810</v>
      </c>
      <c r="W13" s="28">
        <v>10011</v>
      </c>
      <c r="X13" s="28">
        <v>14590</v>
      </c>
      <c r="Y13" s="28">
        <v>7733</v>
      </c>
      <c r="Z13" s="28">
        <v>8960</v>
      </c>
    </row>
    <row r="14" spans="2:26" x14ac:dyDescent="0.2">
      <c r="B14" s="27" t="s">
        <v>52</v>
      </c>
      <c r="C14" s="28">
        <v>20538</v>
      </c>
      <c r="D14" s="28">
        <v>19009</v>
      </c>
      <c r="E14" s="28">
        <v>19159</v>
      </c>
      <c r="F14" s="28">
        <v>15834</v>
      </c>
      <c r="G14" s="28">
        <v>18705</v>
      </c>
      <c r="H14" s="28">
        <v>16961</v>
      </c>
      <c r="I14" s="28">
        <v>19001</v>
      </c>
      <c r="J14" s="28">
        <v>17739</v>
      </c>
      <c r="K14" s="28">
        <v>20103</v>
      </c>
      <c r="L14" s="28">
        <v>15666</v>
      </c>
      <c r="M14" s="28">
        <v>16469</v>
      </c>
      <c r="N14" s="28">
        <v>15179</v>
      </c>
      <c r="O14" s="28">
        <v>34525</v>
      </c>
      <c r="P14" s="28">
        <v>15981</v>
      </c>
      <c r="Q14" s="28">
        <v>24251</v>
      </c>
      <c r="R14" s="28">
        <v>16799</v>
      </c>
      <c r="S14" s="28">
        <v>21405</v>
      </c>
      <c r="T14" s="28">
        <v>15113</v>
      </c>
      <c r="U14" s="28">
        <v>28986</v>
      </c>
      <c r="V14" s="28">
        <v>25385</v>
      </c>
      <c r="W14" s="28">
        <v>26711</v>
      </c>
      <c r="X14" s="28">
        <v>24294</v>
      </c>
      <c r="Y14" s="28">
        <v>18978</v>
      </c>
      <c r="Z14" s="28">
        <v>20726</v>
      </c>
    </row>
    <row r="15" spans="2:26" x14ac:dyDescent="0.2">
      <c r="B15" s="29" t="s">
        <v>1</v>
      </c>
      <c r="C15" s="30">
        <v>30302</v>
      </c>
      <c r="D15" s="30">
        <v>27916</v>
      </c>
      <c r="E15" s="30">
        <v>27361</v>
      </c>
      <c r="F15" s="30">
        <v>23115</v>
      </c>
      <c r="G15" s="30">
        <v>26242</v>
      </c>
      <c r="H15" s="30">
        <v>24263</v>
      </c>
      <c r="I15" s="30">
        <v>27872</v>
      </c>
      <c r="J15" s="30">
        <v>25186</v>
      </c>
      <c r="K15" s="30">
        <v>28927</v>
      </c>
      <c r="L15" s="30">
        <v>22273</v>
      </c>
      <c r="M15" s="30">
        <v>24599</v>
      </c>
      <c r="N15" s="30">
        <v>21708</v>
      </c>
      <c r="O15" s="30">
        <v>46200</v>
      </c>
      <c r="P15" s="30">
        <v>23160</v>
      </c>
      <c r="Q15" s="30">
        <v>39505</v>
      </c>
      <c r="R15" s="30">
        <v>25278</v>
      </c>
      <c r="S15" s="30">
        <v>33779</v>
      </c>
      <c r="T15" s="30">
        <v>23102</v>
      </c>
      <c r="U15" s="30">
        <v>44396</v>
      </c>
      <c r="V15" s="30">
        <v>38097</v>
      </c>
      <c r="W15" s="30">
        <v>38938</v>
      </c>
      <c r="X15" s="30">
        <v>40793</v>
      </c>
      <c r="Y15" s="30">
        <v>28132</v>
      </c>
      <c r="Z15" s="30">
        <v>31944</v>
      </c>
    </row>
    <row r="16" spans="2:26" x14ac:dyDescent="0.2">
      <c r="B16" s="58" t="s">
        <v>99</v>
      </c>
    </row>
    <row r="17" spans="2:8" x14ac:dyDescent="0.2">
      <c r="B17" s="38" t="s">
        <v>97</v>
      </c>
    </row>
    <row r="18" spans="2:8" ht="19.8" customHeight="1" x14ac:dyDescent="0.2">
      <c r="B18" s="93" t="s">
        <v>53</v>
      </c>
      <c r="C18" s="93"/>
    </row>
    <row r="19" spans="2:8" ht="13.2" customHeight="1" x14ac:dyDescent="0.2">
      <c r="B19" s="2" t="s">
        <v>54</v>
      </c>
    </row>
    <row r="20" spans="2:8" ht="5.25" customHeight="1" x14ac:dyDescent="0.2">
      <c r="B20" s="2"/>
    </row>
    <row r="21" spans="2:8" ht="33" customHeight="1" x14ac:dyDescent="0.2">
      <c r="B21" s="85" t="s">
        <v>55</v>
      </c>
      <c r="C21" s="85"/>
      <c r="D21" s="85"/>
      <c r="E21" s="85"/>
      <c r="F21" s="85"/>
      <c r="G21" s="85"/>
      <c r="H21" s="85"/>
    </row>
  </sheetData>
  <mergeCells count="16">
    <mergeCell ref="U10:V10"/>
    <mergeCell ref="W10:X10"/>
    <mergeCell ref="Y10:Z10"/>
    <mergeCell ref="B7:H7"/>
    <mergeCell ref="B21:H21"/>
    <mergeCell ref="B18:C18"/>
    <mergeCell ref="B10:B11"/>
    <mergeCell ref="C10:D10"/>
    <mergeCell ref="E10:F10"/>
    <mergeCell ref="G10:H10"/>
    <mergeCell ref="O10:P10"/>
    <mergeCell ref="Q10:R10"/>
    <mergeCell ref="S10:T10"/>
    <mergeCell ref="I10:J10"/>
    <mergeCell ref="K10:L10"/>
    <mergeCell ref="M10:N10"/>
  </mergeCells>
  <hyperlinks>
    <hyperlink ref="B9" location="Índice!B12" display="Cantidad de comunicaciones por  entradas y salidas de trabajadores, según sector económico. Periodo: Enero - Marzo 2022"/>
  </hyperlinks>
  <pageMargins left="0.7" right="0.7" top="0.75" bottom="0.75" header="0.3" footer="0.3"/>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8"/>
  <sheetViews>
    <sheetView showGridLines="0" zoomScale="80" zoomScaleNormal="80" workbookViewId="0">
      <selection activeCell="N25" sqref="N25"/>
    </sheetView>
  </sheetViews>
  <sheetFormatPr baseColWidth="10" defaultColWidth="11.44140625" defaultRowHeight="13.8" x14ac:dyDescent="0.3"/>
  <cols>
    <col min="1" max="1" width="2.21875" style="41" customWidth="1"/>
    <col min="2" max="2" width="35.109375" style="41" customWidth="1"/>
    <col min="3" max="8" width="10.44140625" style="39" customWidth="1"/>
    <col min="9" max="14" width="10.44140625" style="41" customWidth="1"/>
    <col min="15" max="15" width="12.88671875" style="41" customWidth="1"/>
    <col min="16" max="16384" width="11.44140625" style="41"/>
  </cols>
  <sheetData>
    <row r="1" spans="2:14" ht="18" customHeight="1" x14ac:dyDescent="0.3">
      <c r="B1" s="59"/>
      <c r="D1" s="76"/>
      <c r="E1" s="77" t="s">
        <v>72</v>
      </c>
      <c r="F1" s="76"/>
    </row>
    <row r="2" spans="2:14" ht="12.75" customHeight="1" x14ac:dyDescent="0.3">
      <c r="B2" s="59"/>
      <c r="D2" s="76"/>
      <c r="E2" s="77" t="s">
        <v>73</v>
      </c>
      <c r="F2" s="76"/>
    </row>
    <row r="3" spans="2:14" ht="14.4" x14ac:dyDescent="0.3">
      <c r="B3" s="39"/>
      <c r="D3" s="76"/>
      <c r="E3" s="76"/>
      <c r="F3" s="76"/>
    </row>
    <row r="4" spans="2:14" ht="24.6" customHeight="1" x14ac:dyDescent="0.3">
      <c r="B4" s="39"/>
    </row>
    <row r="5" spans="2:14" ht="12.75" customHeight="1" thickBot="1" x14ac:dyDescent="0.35">
      <c r="B5" s="42"/>
      <c r="C5" s="43"/>
      <c r="D5" s="43"/>
      <c r="E5" s="43"/>
      <c r="F5" s="43"/>
      <c r="G5" s="43"/>
      <c r="H5" s="43"/>
      <c r="I5" s="43"/>
      <c r="J5" s="43"/>
      <c r="K5" s="43"/>
    </row>
    <row r="6" spans="2:14" x14ac:dyDescent="0.3">
      <c r="B6" s="39"/>
    </row>
    <row r="7" spans="2:14" ht="25.5" customHeight="1" x14ac:dyDescent="0.3">
      <c r="B7" s="69" t="s">
        <v>131</v>
      </c>
      <c r="C7" s="69"/>
      <c r="D7" s="69"/>
      <c r="E7" s="69"/>
      <c r="F7" s="70"/>
      <c r="G7" s="70"/>
      <c r="H7" s="70"/>
    </row>
    <row r="8" spans="2:14" s="78" customFormat="1" ht="8.4" customHeight="1" x14ac:dyDescent="0.3">
      <c r="B8" s="79"/>
      <c r="C8" s="79"/>
      <c r="D8" s="79"/>
      <c r="E8" s="79"/>
      <c r="F8" s="80"/>
      <c r="G8" s="80"/>
      <c r="H8" s="80"/>
    </row>
    <row r="9" spans="2:14" ht="14.4" customHeight="1" x14ac:dyDescent="0.3">
      <c r="B9" s="68" t="s">
        <v>132</v>
      </c>
      <c r="C9" s="68"/>
      <c r="D9" s="68"/>
      <c r="E9" s="68"/>
    </row>
    <row r="10" spans="2:14" ht="15.6" customHeight="1" x14ac:dyDescent="0.3">
      <c r="B10" s="95" t="s">
        <v>68</v>
      </c>
      <c r="C10" s="95" t="s">
        <v>63</v>
      </c>
      <c r="D10" s="95" t="s">
        <v>64</v>
      </c>
      <c r="E10" s="95" t="s">
        <v>65</v>
      </c>
      <c r="F10" s="95" t="s">
        <v>102</v>
      </c>
      <c r="G10" s="95" t="s">
        <v>103</v>
      </c>
      <c r="H10" s="95" t="s">
        <v>104</v>
      </c>
      <c r="I10" s="95" t="s">
        <v>105</v>
      </c>
      <c r="J10" s="95" t="s">
        <v>106</v>
      </c>
      <c r="K10" s="95" t="s">
        <v>107</v>
      </c>
      <c r="L10" s="95" t="s">
        <v>120</v>
      </c>
      <c r="M10" s="95" t="s">
        <v>121</v>
      </c>
      <c r="N10" s="95" t="s">
        <v>122</v>
      </c>
    </row>
    <row r="11" spans="2:14" ht="15.6" customHeight="1" x14ac:dyDescent="0.3">
      <c r="B11" s="95"/>
      <c r="C11" s="95"/>
      <c r="D11" s="95"/>
      <c r="E11" s="95"/>
      <c r="F11" s="95"/>
      <c r="G11" s="95"/>
      <c r="H11" s="95"/>
      <c r="I11" s="95"/>
      <c r="J11" s="95"/>
      <c r="K11" s="95"/>
      <c r="L11" s="95"/>
      <c r="M11" s="95"/>
      <c r="N11" s="95"/>
    </row>
    <row r="12" spans="2:14" ht="13.2" customHeight="1" x14ac:dyDescent="0.3">
      <c r="B12" s="51" t="s">
        <v>113</v>
      </c>
      <c r="C12" s="71">
        <v>13379</v>
      </c>
      <c r="D12" s="71">
        <v>12022</v>
      </c>
      <c r="E12" s="71">
        <v>12069</v>
      </c>
      <c r="F12" s="71">
        <v>12307</v>
      </c>
      <c r="G12" s="71">
        <v>11102</v>
      </c>
      <c r="H12" s="71">
        <v>10339</v>
      </c>
      <c r="I12" s="71">
        <v>10648</v>
      </c>
      <c r="J12" s="71">
        <v>8963</v>
      </c>
      <c r="K12" s="71">
        <v>8040</v>
      </c>
      <c r="L12" s="71">
        <v>10158</v>
      </c>
      <c r="M12" s="71">
        <v>9658</v>
      </c>
      <c r="N12" s="71">
        <v>8386</v>
      </c>
    </row>
    <row r="13" spans="2:14" ht="13.2" customHeight="1" x14ac:dyDescent="0.3">
      <c r="B13" s="51" t="s">
        <v>117</v>
      </c>
      <c r="C13" s="71">
        <v>5991</v>
      </c>
      <c r="D13" s="71">
        <v>4141</v>
      </c>
      <c r="E13" s="71">
        <v>4842</v>
      </c>
      <c r="F13" s="71">
        <v>4631</v>
      </c>
      <c r="G13" s="71">
        <v>4301</v>
      </c>
      <c r="H13" s="71">
        <v>3985</v>
      </c>
      <c r="I13" s="71">
        <v>4465</v>
      </c>
      <c r="J13" s="71">
        <v>5954</v>
      </c>
      <c r="K13" s="71">
        <v>4361</v>
      </c>
      <c r="L13" s="71">
        <v>6966</v>
      </c>
      <c r="M13" s="71">
        <v>12202</v>
      </c>
      <c r="N13" s="71">
        <v>9483</v>
      </c>
    </row>
    <row r="14" spans="2:14" ht="13.2" customHeight="1" x14ac:dyDescent="0.3">
      <c r="B14" s="51" t="s">
        <v>69</v>
      </c>
      <c r="C14" s="73">
        <v>4675</v>
      </c>
      <c r="D14" s="73">
        <v>3796</v>
      </c>
      <c r="E14" s="73">
        <v>3839</v>
      </c>
      <c r="F14" s="73">
        <v>4439</v>
      </c>
      <c r="G14" s="73">
        <v>3804</v>
      </c>
      <c r="H14" s="73">
        <v>3964</v>
      </c>
      <c r="I14" s="73">
        <v>3648</v>
      </c>
      <c r="J14" s="73">
        <v>3070</v>
      </c>
      <c r="K14" s="73">
        <v>3007</v>
      </c>
      <c r="L14" s="73">
        <v>4270</v>
      </c>
      <c r="M14" s="73">
        <v>4587</v>
      </c>
      <c r="N14" s="73">
        <v>3674</v>
      </c>
    </row>
    <row r="15" spans="2:14" ht="13.2" customHeight="1" x14ac:dyDescent="0.3">
      <c r="B15" s="51" t="s">
        <v>112</v>
      </c>
      <c r="C15" s="71">
        <v>1576</v>
      </c>
      <c r="D15" s="71">
        <v>1297</v>
      </c>
      <c r="E15" s="71">
        <v>1332</v>
      </c>
      <c r="F15" s="71">
        <v>1520</v>
      </c>
      <c r="G15" s="71">
        <v>1208</v>
      </c>
      <c r="H15" s="71">
        <v>1163</v>
      </c>
      <c r="I15" s="71">
        <v>1733</v>
      </c>
      <c r="J15" s="71">
        <v>3538</v>
      </c>
      <c r="K15" s="71">
        <v>3846</v>
      </c>
      <c r="L15" s="71">
        <v>6673</v>
      </c>
      <c r="M15" s="71">
        <v>11147</v>
      </c>
      <c r="N15" s="71">
        <v>6084</v>
      </c>
    </row>
    <row r="16" spans="2:14" ht="13.2" customHeight="1" x14ac:dyDescent="0.3">
      <c r="B16" s="51" t="s">
        <v>114</v>
      </c>
      <c r="C16" s="71">
        <v>1335</v>
      </c>
      <c r="D16" s="71">
        <v>901</v>
      </c>
      <c r="E16" s="71">
        <v>1172</v>
      </c>
      <c r="F16" s="71">
        <v>1256</v>
      </c>
      <c r="G16" s="71">
        <v>977</v>
      </c>
      <c r="H16" s="71">
        <v>1404</v>
      </c>
      <c r="I16" s="71">
        <v>1495</v>
      </c>
      <c r="J16" s="71">
        <v>1930</v>
      </c>
      <c r="K16" s="71">
        <v>2083</v>
      </c>
      <c r="L16" s="71">
        <v>5770</v>
      </c>
      <c r="M16" s="71">
        <v>1468</v>
      </c>
      <c r="N16" s="71">
        <v>1087</v>
      </c>
    </row>
    <row r="17" spans="2:14" ht="13.2" customHeight="1" x14ac:dyDescent="0.3">
      <c r="B17" s="51" t="s">
        <v>70</v>
      </c>
      <c r="C17" s="73">
        <v>783</v>
      </c>
      <c r="D17" s="73">
        <v>712</v>
      </c>
      <c r="E17" s="73">
        <v>752</v>
      </c>
      <c r="F17" s="73">
        <v>774</v>
      </c>
      <c r="G17" s="73">
        <v>656</v>
      </c>
      <c r="H17" s="73">
        <v>648</v>
      </c>
      <c r="I17" s="73">
        <v>725</v>
      </c>
      <c r="J17" s="73">
        <v>719</v>
      </c>
      <c r="K17" s="71">
        <v>615</v>
      </c>
      <c r="L17" s="73">
        <v>862</v>
      </c>
      <c r="M17" s="73">
        <v>643</v>
      </c>
      <c r="N17" s="71">
        <v>719</v>
      </c>
    </row>
    <row r="18" spans="2:14" ht="13.2" customHeight="1" x14ac:dyDescent="0.3">
      <c r="B18" s="51" t="s">
        <v>108</v>
      </c>
      <c r="C18" s="73">
        <v>0</v>
      </c>
      <c r="D18" s="73">
        <v>0</v>
      </c>
      <c r="E18" s="73">
        <v>0</v>
      </c>
      <c r="F18" s="73">
        <v>0</v>
      </c>
      <c r="G18" s="73">
        <v>0</v>
      </c>
      <c r="H18" s="73">
        <v>0</v>
      </c>
      <c r="I18" s="73">
        <v>202</v>
      </c>
      <c r="J18" s="73">
        <v>877</v>
      </c>
      <c r="K18" s="73">
        <v>847</v>
      </c>
      <c r="L18" s="73">
        <v>2883</v>
      </c>
      <c r="M18" s="73">
        <v>626</v>
      </c>
      <c r="N18" s="73">
        <v>1973</v>
      </c>
    </row>
    <row r="19" spans="2:14" ht="13.2" customHeight="1" x14ac:dyDescent="0.3">
      <c r="B19" s="51" t="s">
        <v>71</v>
      </c>
      <c r="C19" s="71">
        <v>199</v>
      </c>
      <c r="D19" s="71">
        <v>190</v>
      </c>
      <c r="E19" s="71">
        <v>218</v>
      </c>
      <c r="F19" s="71">
        <v>196</v>
      </c>
      <c r="G19" s="71">
        <v>215</v>
      </c>
      <c r="H19" s="71">
        <v>211</v>
      </c>
      <c r="I19" s="71">
        <v>136</v>
      </c>
      <c r="J19" s="71">
        <v>139</v>
      </c>
      <c r="K19" s="71">
        <v>213</v>
      </c>
      <c r="L19" s="71">
        <v>557</v>
      </c>
      <c r="M19" s="71">
        <v>324</v>
      </c>
      <c r="N19" s="71">
        <v>417</v>
      </c>
    </row>
    <row r="20" spans="2:14" ht="13.2" customHeight="1" x14ac:dyDescent="0.3">
      <c r="B20" s="51" t="s">
        <v>110</v>
      </c>
      <c r="C20" s="71">
        <v>61</v>
      </c>
      <c r="D20" s="71">
        <v>77</v>
      </c>
      <c r="E20" s="71">
        <v>70</v>
      </c>
      <c r="F20" s="71">
        <v>91</v>
      </c>
      <c r="G20" s="71">
        <v>67</v>
      </c>
      <c r="H20" s="71">
        <v>50</v>
      </c>
      <c r="I20" s="71">
        <v>81</v>
      </c>
      <c r="J20" s="71">
        <v>56</v>
      </c>
      <c r="K20" s="71">
        <v>75</v>
      </c>
      <c r="L20" s="71">
        <v>96</v>
      </c>
      <c r="M20" s="71">
        <v>112</v>
      </c>
      <c r="N20" s="71">
        <v>78</v>
      </c>
    </row>
    <row r="21" spans="2:14" ht="13.2" customHeight="1" x14ac:dyDescent="0.3">
      <c r="B21" s="51" t="s">
        <v>109</v>
      </c>
      <c r="C21" s="71">
        <v>22</v>
      </c>
      <c r="D21" s="71">
        <v>36</v>
      </c>
      <c r="E21" s="71">
        <v>42</v>
      </c>
      <c r="F21" s="71">
        <v>48</v>
      </c>
      <c r="G21" s="71">
        <v>13</v>
      </c>
      <c r="H21" s="71">
        <v>19</v>
      </c>
      <c r="I21" s="71">
        <v>27</v>
      </c>
      <c r="J21" s="71">
        <v>36</v>
      </c>
      <c r="K21" s="71">
        <v>15</v>
      </c>
      <c r="L21" s="71">
        <v>108</v>
      </c>
      <c r="M21" s="71">
        <v>44</v>
      </c>
      <c r="N21" s="71">
        <v>55</v>
      </c>
    </row>
    <row r="22" spans="2:14" ht="13.2" customHeight="1" x14ac:dyDescent="0.3">
      <c r="B22" s="51" t="s">
        <v>111</v>
      </c>
      <c r="C22" s="71">
        <v>1</v>
      </c>
      <c r="D22" s="71">
        <v>1</v>
      </c>
      <c r="E22" s="71">
        <v>1</v>
      </c>
      <c r="F22" s="71">
        <v>1</v>
      </c>
      <c r="G22" s="71">
        <v>0</v>
      </c>
      <c r="H22" s="71">
        <v>1</v>
      </c>
      <c r="I22" s="71">
        <v>2</v>
      </c>
      <c r="J22" s="71">
        <v>5</v>
      </c>
      <c r="K22" s="71">
        <v>4</v>
      </c>
      <c r="L22" s="71">
        <v>4</v>
      </c>
      <c r="M22" s="71">
        <v>7</v>
      </c>
      <c r="N22" s="71">
        <v>5</v>
      </c>
    </row>
    <row r="23" spans="2:14" ht="18.600000000000001" customHeight="1" x14ac:dyDescent="0.3">
      <c r="B23" s="29" t="s">
        <v>1</v>
      </c>
      <c r="C23" s="72">
        <f t="shared" ref="C23:J23" si="0">SUM(C12:C22)</f>
        <v>28022</v>
      </c>
      <c r="D23" s="72">
        <f t="shared" si="0"/>
        <v>23173</v>
      </c>
      <c r="E23" s="72">
        <f t="shared" si="0"/>
        <v>24337</v>
      </c>
      <c r="F23" s="72">
        <f t="shared" si="0"/>
        <v>25263</v>
      </c>
      <c r="G23" s="72">
        <f t="shared" si="0"/>
        <v>22343</v>
      </c>
      <c r="H23" s="72">
        <f t="shared" si="0"/>
        <v>21784</v>
      </c>
      <c r="I23" s="72">
        <f t="shared" si="0"/>
        <v>23162</v>
      </c>
      <c r="J23" s="72">
        <f t="shared" si="0"/>
        <v>25287</v>
      </c>
      <c r="K23" s="72">
        <f>SUM(K12:K22)</f>
        <v>23106</v>
      </c>
      <c r="L23" s="72">
        <v>38347</v>
      </c>
      <c r="M23" s="72">
        <v>40818</v>
      </c>
      <c r="N23" s="72">
        <v>31961</v>
      </c>
    </row>
    <row r="24" spans="2:14" ht="13.2" customHeight="1" x14ac:dyDescent="0.3">
      <c r="B24" s="56" t="s">
        <v>115</v>
      </c>
      <c r="C24" s="48"/>
      <c r="D24" s="48"/>
      <c r="E24" s="48"/>
      <c r="L24" s="74"/>
    </row>
    <row r="25" spans="2:14" ht="13.2" customHeight="1" x14ac:dyDescent="0.3">
      <c r="B25" s="56" t="s">
        <v>116</v>
      </c>
      <c r="C25" s="48"/>
      <c r="D25" s="48"/>
      <c r="E25" s="48"/>
      <c r="L25" s="74"/>
    </row>
    <row r="26" spans="2:14" x14ac:dyDescent="0.3">
      <c r="B26" s="96" t="s">
        <v>118</v>
      </c>
      <c r="C26" s="96"/>
      <c r="D26" s="96"/>
      <c r="E26" s="96"/>
      <c r="F26" s="96"/>
      <c r="G26" s="96"/>
      <c r="H26" s="96"/>
      <c r="I26" s="96"/>
      <c r="J26" s="96"/>
      <c r="K26" s="96"/>
    </row>
    <row r="27" spans="2:14" x14ac:dyDescent="0.3">
      <c r="B27" s="96"/>
      <c r="C27" s="96"/>
      <c r="D27" s="96"/>
      <c r="E27" s="96"/>
      <c r="F27" s="96"/>
      <c r="G27" s="96"/>
      <c r="H27" s="96"/>
      <c r="I27" s="96"/>
      <c r="J27" s="96"/>
      <c r="K27" s="96"/>
    </row>
    <row r="28" spans="2:14" x14ac:dyDescent="0.3">
      <c r="B28" s="96"/>
      <c r="C28" s="96"/>
      <c r="D28" s="96"/>
      <c r="E28" s="96"/>
      <c r="F28" s="96"/>
      <c r="G28" s="96"/>
      <c r="H28" s="96"/>
      <c r="I28" s="96"/>
      <c r="J28" s="96"/>
      <c r="K28" s="96"/>
    </row>
  </sheetData>
  <mergeCells count="14">
    <mergeCell ref="L10:L11"/>
    <mergeCell ref="M10:M11"/>
    <mergeCell ref="N10:N11"/>
    <mergeCell ref="B26:K28"/>
    <mergeCell ref="G10:G11"/>
    <mergeCell ref="H10:H11"/>
    <mergeCell ref="I10:I11"/>
    <mergeCell ref="J10:J11"/>
    <mergeCell ref="K10:K11"/>
    <mergeCell ref="F10:F11"/>
    <mergeCell ref="B10:B11"/>
    <mergeCell ref="C10:C11"/>
    <mergeCell ref="D10:D11"/>
    <mergeCell ref="E10:E1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showGridLines="0" tabSelected="1" workbookViewId="0">
      <selection activeCell="P22" sqref="P22"/>
    </sheetView>
  </sheetViews>
  <sheetFormatPr baseColWidth="10" defaultColWidth="9.109375" defaultRowHeight="14.4" x14ac:dyDescent="0.3"/>
  <sheetData>
    <row r="2" spans="2:10" x14ac:dyDescent="0.3">
      <c r="B2" s="57" t="s">
        <v>83</v>
      </c>
      <c r="C2" s="21"/>
      <c r="D2" s="21"/>
      <c r="E2" s="21"/>
      <c r="F2" s="21"/>
      <c r="G2" s="21"/>
      <c r="H2" s="21"/>
      <c r="I2" s="21"/>
      <c r="J2" s="21"/>
    </row>
    <row r="4" spans="2:10" x14ac:dyDescent="0.3">
      <c r="B4" s="16" t="s">
        <v>98</v>
      </c>
    </row>
    <row r="5" spans="2:10" x14ac:dyDescent="0.3">
      <c r="B5" s="23" t="s">
        <v>84</v>
      </c>
    </row>
    <row r="9" spans="2:10" x14ac:dyDescent="0.3">
      <c r="B9" s="16" t="s">
        <v>85</v>
      </c>
    </row>
    <row r="10" spans="2:10" x14ac:dyDescent="0.3">
      <c r="B10" s="23" t="s">
        <v>86</v>
      </c>
    </row>
    <row r="11" spans="2:10" x14ac:dyDescent="0.3">
      <c r="B11" s="23"/>
    </row>
    <row r="12" spans="2:10" x14ac:dyDescent="0.3">
      <c r="B12" s="37"/>
    </row>
    <row r="13" spans="2:10" x14ac:dyDescent="0.3">
      <c r="E13" s="97" t="s">
        <v>89</v>
      </c>
      <c r="F13" s="97"/>
      <c r="G13" s="22"/>
    </row>
    <row r="14" spans="2:10" x14ac:dyDescent="0.3">
      <c r="B14" s="18" t="s">
        <v>134</v>
      </c>
      <c r="E14" s="9" t="s">
        <v>92</v>
      </c>
      <c r="F14" s="22"/>
      <c r="G14" s="22"/>
    </row>
    <row r="15" spans="2:10" x14ac:dyDescent="0.3">
      <c r="B15" s="18" t="s">
        <v>87</v>
      </c>
      <c r="E15" s="9" t="s">
        <v>90</v>
      </c>
      <c r="F15" s="22"/>
      <c r="G15" s="22"/>
    </row>
    <row r="16" spans="2:10" x14ac:dyDescent="0.3">
      <c r="B16" s="21"/>
      <c r="C16" s="21"/>
      <c r="D16" s="21"/>
      <c r="E16" s="33" t="s">
        <v>91</v>
      </c>
      <c r="F16" s="34"/>
      <c r="G16" s="21"/>
      <c r="H16" s="21"/>
      <c r="I16" s="21"/>
      <c r="J16" s="21"/>
    </row>
    <row r="17" spans="5:6" x14ac:dyDescent="0.3">
      <c r="E17" s="32"/>
      <c r="F17" s="32"/>
    </row>
  </sheetData>
  <mergeCells count="1">
    <mergeCell ref="E13:F13"/>
  </mergeCells>
  <hyperlinks>
    <hyperlink ref="E14" r:id="rId1"/>
    <hyperlink ref="E15" r:id="rId2"/>
    <hyperlink ref="E16" r:id="rId3"/>
    <hyperlink ref="B2" location="Índice!B14" display="FICHA TÉCNICA"/>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DROP2_LISTADO_2018</vt:lpstr>
      <vt:lpstr>Índice</vt:lpstr>
      <vt:lpstr>Cuadro 1</vt:lpstr>
      <vt:lpstr>Cuadro 2</vt:lpstr>
      <vt:lpstr>Cuadro 3</vt:lpstr>
      <vt:lpstr>Cuadro 4</vt:lpstr>
      <vt:lpstr>cuadro 5</vt:lpstr>
      <vt:lpstr>Cuadro 6</vt:lpstr>
      <vt:lpstr>'Cuadro 1'!Área_de_impresión</vt:lpstr>
      <vt:lpstr>'Cuadro 2'!Área_de_impresión</vt:lpstr>
      <vt:lpstr>'Cuadro 3'!Área_de_impresión</vt:lpstr>
      <vt:lpstr>'Cuadro 4'!Área_de_impresión</vt:lpstr>
      <vt:lpstr>DROP2_LISTADO_2018!Área_de_impresión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Estadisticas</dc:creator>
  <cp:lastModifiedBy>DELL</cp:lastModifiedBy>
  <cp:lastPrinted>2019-08-13T15:52:49Z</cp:lastPrinted>
  <dcterms:created xsi:type="dcterms:W3CDTF">2018-12-17T08:43:07Z</dcterms:created>
  <dcterms:modified xsi:type="dcterms:W3CDTF">2025-01-17T16:58:06Z</dcterms:modified>
</cp:coreProperties>
</file>