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ELL\Desktop\Informes al cierre 4trim 2023\"/>
    </mc:Choice>
  </mc:AlternateContent>
  <xr:revisionPtr revIDLastSave="0" documentId="13_ncr:1_{5FBFBAB6-F55F-4F11-961E-C12F50BCC056}" xr6:coauthVersionLast="36" xr6:coauthVersionMax="47" xr10:uidLastSave="{00000000-0000-0000-0000-000000000000}"/>
  <bookViews>
    <workbookView xWindow="0" yWindow="0" windowWidth="20490" windowHeight="7425" tabRatio="663" firstSheet="1" activeTab="2" xr2:uid="{00000000-000D-0000-FFFF-FFFF00000000}"/>
  </bookViews>
  <sheets>
    <sheet name="DROP2_LISTADO_2018" sheetId="2" state="hidden" r:id="rId1"/>
    <sheet name="Índice" sheetId="15" r:id="rId2"/>
    <sheet name="Cuadro 1" sheetId="10" r:id="rId3"/>
    <sheet name="Cuadro 2" sheetId="11" r:id="rId4"/>
    <sheet name="Cuadro 3" sheetId="12" r:id="rId5"/>
    <sheet name="Cuadro 4" sheetId="13" r:id="rId6"/>
    <sheet name="cuadro 5" sheetId="9" r:id="rId7"/>
    <sheet name="Cuadro 6" sheetId="16" r:id="rId8"/>
  </sheets>
  <definedNames>
    <definedName name="_xlnm.Print_Area" localSheetId="2">'Cuadro 1'!$A$8:$J$9</definedName>
    <definedName name="_xlnm.Print_Area" localSheetId="3">'Cuadro 2'!$A$8:$J$32</definedName>
    <definedName name="_xlnm.Print_Area" localSheetId="4">'Cuadro 3'!$A$10:$J$34</definedName>
    <definedName name="_xlnm.Print_Area" localSheetId="5">'Cuadro 4'!$A$1:$J$22</definedName>
    <definedName name="_xlnm.Print_Area" localSheetId="0">DROP2_LISTADO_2018!$A$1:$K$39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9" l="1"/>
  <c r="M32" i="9"/>
  <c r="Z33" i="12"/>
  <c r="Y33" i="12"/>
  <c r="Z30" i="11"/>
  <c r="Y30" i="11"/>
  <c r="W33" i="12"/>
  <c r="X33" i="12"/>
  <c r="X30" i="11"/>
  <c r="W30" i="11"/>
  <c r="L32" i="9" l="1"/>
  <c r="V33" i="12"/>
  <c r="U33" i="12"/>
  <c r="V30" i="11"/>
  <c r="U30" i="11"/>
  <c r="T15" i="13" l="1"/>
  <c r="S15" i="13"/>
  <c r="R15" i="13"/>
  <c r="Q15" i="13"/>
  <c r="R30" i="11"/>
  <c r="Q30" i="11"/>
  <c r="K32" i="9" l="1"/>
  <c r="J32" i="9"/>
  <c r="I32" i="9"/>
  <c r="O33" i="12"/>
  <c r="T33" i="12"/>
  <c r="S33" i="12"/>
  <c r="R33" i="12"/>
  <c r="Q33" i="12"/>
  <c r="P33" i="12"/>
  <c r="P30" i="11"/>
  <c r="O30" i="11"/>
  <c r="H32" i="9" l="1"/>
  <c r="N33" i="12" l="1"/>
  <c r="M33" i="12"/>
  <c r="N30" i="11"/>
  <c r="M30" i="11"/>
  <c r="G32" i="9"/>
  <c r="L33" i="12"/>
  <c r="K33" i="12"/>
  <c r="L30" i="11"/>
  <c r="K30" i="11"/>
  <c r="F32" i="9"/>
  <c r="J33" i="12"/>
  <c r="I33" i="12"/>
  <c r="E32" i="9" l="1"/>
  <c r="H33" i="12"/>
  <c r="G33" i="12"/>
  <c r="D32" i="9" l="1"/>
  <c r="F33" i="12"/>
  <c r="E33" i="12"/>
  <c r="F30" i="11"/>
  <c r="E30" i="11"/>
  <c r="C32" i="9"/>
  <c r="D33" i="12"/>
  <c r="C33" i="12"/>
  <c r="D30" i="11" l="1"/>
  <c r="C30" i="11"/>
  <c r="E11" i="10"/>
</calcChain>
</file>

<file path=xl/sharedStrings.xml><?xml version="1.0" encoding="utf-8"?>
<sst xmlns="http://schemas.openxmlformats.org/spreadsheetml/2006/main" count="280" uniqueCount="140">
  <si>
    <t>Sectores</t>
  </si>
  <si>
    <t>Total</t>
  </si>
  <si>
    <t>Departamento</t>
  </si>
  <si>
    <t>0- Asunción</t>
  </si>
  <si>
    <t>1-  Concepción</t>
  </si>
  <si>
    <t>2-  San Pedro</t>
  </si>
  <si>
    <t>3-  Cordillera</t>
  </si>
  <si>
    <t>4-  Guairá</t>
  </si>
  <si>
    <t>5-  Caaguazú</t>
  </si>
  <si>
    <t>6-  Caazapá</t>
  </si>
  <si>
    <t>7-  Itapúa</t>
  </si>
  <si>
    <t>8-  Misiones</t>
  </si>
  <si>
    <t>9-  Paraguarí</t>
  </si>
  <si>
    <t>10-  Alto Paraná</t>
  </si>
  <si>
    <t>11-  Central</t>
  </si>
  <si>
    <t>12-  Ñeembucú</t>
  </si>
  <si>
    <t>13-  Amambay</t>
  </si>
  <si>
    <t>14-  Canindeyú</t>
  </si>
  <si>
    <t>15-  Presidente Hayes</t>
  </si>
  <si>
    <t>16-  Alto Paraguay</t>
  </si>
  <si>
    <t>17-  Boquerón</t>
  </si>
  <si>
    <t>Nº</t>
  </si>
  <si>
    <t>Nombre y Apellido</t>
  </si>
  <si>
    <t>Nº de cédula</t>
  </si>
  <si>
    <t>Sexo</t>
  </si>
  <si>
    <t>Ciudad</t>
  </si>
  <si>
    <t>Fecha de nacimiento</t>
  </si>
  <si>
    <t>Actividad Económica</t>
  </si>
  <si>
    <t>Agricultura, ganadería, silvicultura y pesca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</si>
  <si>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</si>
  <si>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</si>
  <si>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</si>
  <si>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</si>
  <si>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</si>
  <si>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</si>
  <si>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</si>
  <si>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</si>
  <si>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</si>
  <si>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</si>
  <si>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</si>
  <si>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</si>
  <si>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</si>
  <si>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</si>
  <si>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</si>
  <si>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</si>
  <si>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</si>
  <si>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</si>
  <si>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>Actividades de los hogares como empleadores; actividades no diferenciadas de los hogares como productores de bienes y servicios para uso propio</t>
  </si>
  <si>
    <t>Actividades de organizaciones y órganos extraterritoriales</t>
  </si>
  <si>
    <t xml:space="preserve">Total </t>
  </si>
  <si>
    <t>Primario</t>
  </si>
  <si>
    <t>Secundario</t>
  </si>
  <si>
    <t>Terciario</t>
  </si>
  <si>
    <r>
      <rPr>
        <b/>
        <sz val="8"/>
        <color theme="1"/>
        <rFont val="Calibri"/>
        <family val="2"/>
        <scheme val="minor"/>
      </rPr>
      <t>Primario:</t>
    </r>
    <r>
      <rPr>
        <sz val="8"/>
        <color theme="1"/>
        <rFont val="Calibri"/>
        <family val="2"/>
        <scheme val="minor"/>
      </rPr>
      <t> agricultura, ganadería, caza y pesca </t>
    </r>
  </si>
  <si>
    <r>
      <rPr>
        <b/>
        <sz val="8"/>
        <color theme="1"/>
        <rFont val="Calibri"/>
        <family val="2"/>
        <scheme val="minor"/>
      </rPr>
      <t>Secundario:</t>
    </r>
    <r>
      <rPr>
        <sz val="8"/>
        <color theme="1"/>
        <rFont val="Calibri"/>
        <family val="2"/>
        <scheme val="minor"/>
      </rPr>
      <t> industrias manufactureras, construcción, minas y canteras </t>
    </r>
  </si>
  <si>
    <r>
      <rPr>
        <b/>
        <sz val="8"/>
        <color theme="1"/>
        <rFont val="Calibri"/>
        <family val="2"/>
        <scheme val="minor"/>
      </rPr>
      <t>Terciario:</t>
    </r>
    <r>
      <rPr>
        <sz val="8"/>
        <color theme="1"/>
        <rFont val="Calibri"/>
        <family val="2"/>
        <scheme val="minor"/>
      </rPr>
      <t xml:space="preserve"> electricidad, gas y agua, comercio, restaurantes y hoteles, transporte, almacenamiento y comunicaciones, finanzas, seguros, inmuebles, servicios comunales, sociales y personales</t>
    </r>
  </si>
  <si>
    <t>Grande (+50 trabajadores)</t>
  </si>
  <si>
    <t>Mediana (21 a 50 trabajadores)</t>
  </si>
  <si>
    <t>Pequeña (11 a 20 trabajadores)</t>
  </si>
  <si>
    <t>Micro (1 a 10 trabajadores)</t>
  </si>
  <si>
    <t>CONCEPTO</t>
  </si>
  <si>
    <t>Tamaño de empresa*</t>
  </si>
  <si>
    <t xml:space="preserve">4. Listado de nombres y nº de C.I. o RUC propietarios de MIPYMES (1 a 50 trabajadores) inscriptos (este listado servirá para el matcheo entre lo registrado en el MTESS y el IPS, apoyará el trabajo de cruzamiento la DGSS). Año 2018 </t>
  </si>
  <si>
    <t>Enero</t>
  </si>
  <si>
    <t>Febrero</t>
  </si>
  <si>
    <t>Marzo</t>
  </si>
  <si>
    <t>Entrada</t>
  </si>
  <si>
    <t>Salida</t>
  </si>
  <si>
    <t>Cambio número Patronal de IPS</t>
  </si>
  <si>
    <t>Motivo de Salida</t>
  </si>
  <si>
    <t>Abandono lugar trabajo</t>
  </si>
  <si>
    <t>Adsorción</t>
  </si>
  <si>
    <t>Cierre / clausura</t>
  </si>
  <si>
    <t>Defunción</t>
  </si>
  <si>
    <t>Despido</t>
  </si>
  <si>
    <t>Despido injustificado</t>
  </si>
  <si>
    <t>Despido justificado</t>
  </si>
  <si>
    <t>Jubilación</t>
  </si>
  <si>
    <t>Renuncia</t>
  </si>
  <si>
    <t>Término contrato</t>
  </si>
  <si>
    <t>Término contrato mutuo consentimiento según Art 78 inc. b)</t>
  </si>
  <si>
    <t>Traslado</t>
  </si>
  <si>
    <t>Zafra</t>
  </si>
  <si>
    <t>Ministerio de Trabajo, Empleo y Seguridad Social</t>
  </si>
  <si>
    <t>Serie de datos de los principales registros administrativos</t>
  </si>
  <si>
    <t>ÍNDICE</t>
  </si>
  <si>
    <t xml:space="preserve">Tabla 1. </t>
  </si>
  <si>
    <t xml:space="preserve">Tabla 2. </t>
  </si>
  <si>
    <t xml:space="preserve">Tabla 3. </t>
  </si>
  <si>
    <t xml:space="preserve">Tabla 4. </t>
  </si>
  <si>
    <t>Tabla 5.</t>
  </si>
  <si>
    <t>Mes</t>
  </si>
  <si>
    <t>Tabla 6.</t>
  </si>
  <si>
    <t>Ficha Técnica</t>
  </si>
  <si>
    <t>FICHA TÉCNICA</t>
  </si>
  <si>
    <t>Diego Sanabria</t>
  </si>
  <si>
    <t>Procesamiento de Datos y Elaboración de Indicadores</t>
  </si>
  <si>
    <t xml:space="preserve">Cynthia Méndez </t>
  </si>
  <si>
    <t>Asunción-Paraguay</t>
  </si>
  <si>
    <t>Comunicaciones de Entradas y Salidas de Trabajadores</t>
  </si>
  <si>
    <t>Contacto</t>
  </si>
  <si>
    <t>observatoriomtess0@gmail.com</t>
  </si>
  <si>
    <t>Tel:+595217290100 Int:138</t>
  </si>
  <si>
    <t xml:space="preserve">observatorio@mtess.gov.py </t>
  </si>
  <si>
    <t>Incapacidad física o mental</t>
  </si>
  <si>
    <t>Retiro por causas justificadas</t>
  </si>
  <si>
    <t>Sustitución del empleador</t>
  </si>
  <si>
    <t>Vencimineto del plazo o la terminación de la obra</t>
  </si>
  <si>
    <t>Término de año lectivo escolar</t>
  </si>
  <si>
    <t>La resolución del contrato decreatada por autoridad competente</t>
  </si>
  <si>
    <r>
      <t>Fuente:</t>
    </r>
    <r>
      <rPr>
        <sz val="8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</t>
    </r>
  </si>
  <si>
    <r>
      <t>Fuente:</t>
    </r>
    <r>
      <rPr>
        <sz val="9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</si>
  <si>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r>
      <t>Fuente:</t>
    </r>
    <r>
      <rPr>
        <sz val="10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</si>
  <si>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r>
      <rPr>
        <b/>
        <sz val="10"/>
        <color theme="1"/>
        <rFont val="Calibri"/>
        <family val="2"/>
        <scheme val="minor"/>
      </rPr>
      <t>Nota</t>
    </r>
    <r>
      <rPr>
        <sz val="10"/>
        <color theme="1"/>
        <rFont val="Calibri"/>
        <family val="2"/>
        <scheme val="minor"/>
      </rPr>
      <t>: Los totales pueden diferir debido a que se excluyen los casos sin registro de departamento.</t>
    </r>
  </si>
  <si>
    <r>
      <t xml:space="preserve">Nota: </t>
    </r>
    <r>
      <rPr>
        <sz val="10"/>
        <color theme="1"/>
        <rFont val="Calibri"/>
        <family val="2"/>
        <scheme val="minor"/>
      </rPr>
      <t>Los totales pueden diferir debido a que se excluyen los casos no clasificados</t>
    </r>
  </si>
  <si>
    <r>
      <t xml:space="preserve">Nota: </t>
    </r>
    <r>
      <rPr>
        <sz val="8"/>
        <color theme="1"/>
        <rFont val="Calibri"/>
        <family val="2"/>
        <scheme val="minor"/>
      </rPr>
      <t>Los totales pueden diferir debido a que se excluyen los casos no clasificados</t>
    </r>
  </si>
  <si>
    <t>Coordinación del Procesamiento de Datos y Elaboración de Indicadores</t>
  </si>
  <si>
    <r>
      <t>Fuente:</t>
    </r>
    <r>
      <rPr>
        <sz val="8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</si>
  <si>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t>Abril</t>
  </si>
  <si>
    <t>Mayo</t>
  </si>
  <si>
    <t>Junio</t>
  </si>
  <si>
    <t>Julio</t>
  </si>
  <si>
    <t>Agosto</t>
  </si>
  <si>
    <t xml:space="preserve">Setiembre </t>
  </si>
  <si>
    <t>Setiembre</t>
  </si>
  <si>
    <t>Octubre</t>
  </si>
  <si>
    <t>Noviembre</t>
  </si>
  <si>
    <t>Diciembre</t>
  </si>
  <si>
    <t>Cantidad  de comunicaciones (entradas y salidas de trabajadores). Periodo: Enero a Diciembre. Año 2023</t>
  </si>
  <si>
    <t>Cantidad de comunicaciones por  entradas y salidas de trabajadores, según mes. Periodo: Enero - Diciembre 2023</t>
  </si>
  <si>
    <t>Cantidad de comunicaciones por  entradas y salidas de trabajadores, según  departamento. Periodo: Enero - Diciembre 2023</t>
  </si>
  <si>
    <t>Cantidad de comunicaciones por  entradas y salidas de trabajadores, según actividad económica. Periodo: Enero - Diciembre 2023</t>
  </si>
  <si>
    <t>Cantidad de comunicaciones por  entradas y salidas de trabajadores, según sector económico. Periodo: Enero - Diciembre 2023</t>
  </si>
  <si>
    <t>Cantidad de comunicaciones por motivos de salida. Periodo: Enero - Diciembre 2023</t>
  </si>
  <si>
    <t>Cantidad de comunicaciones por  entradas y salidas de trabajadores, según mes. Periodo: Enero - Diciembre. Año 2023</t>
  </si>
  <si>
    <t>Cantidad de comunicaciones por  entradas y salidas de trabajadores, según  departamento. Periodo: Enero - Diciembre. Año 2023</t>
  </si>
  <si>
    <t>Cantidad de comunicaciones por  entradas y salidas de trabajadores, según actividad económica. Periodo: Enero - Diciembre. Año 2023</t>
  </si>
  <si>
    <t>Cantidad de comunicaciones por  entradas y salidas de trabajadores, según sector económico. Periodo: Enero - Diciembre. Año 2023</t>
  </si>
  <si>
    <t>Cantidad de comunicaciones por motivos de salida. Periodo: Enero - Diciembre. Año 2023</t>
  </si>
  <si>
    <t>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</si>
</sst>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D0D0D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9" tint="0.399945066682943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9" tint="-0.24994659260841701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2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6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4" xfId="0" applyBorder="1"/>
    <xf numFmtId="0" fontId="15" fillId="0" borderId="0" xfId="0" applyFont="1"/>
    <xf numFmtId="0" fontId="16" fillId="0" borderId="0" xfId="0" applyFont="1"/>
    <xf numFmtId="0" fontId="11" fillId="3" borderId="0" xfId="0" applyFont="1" applyFill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8" fillId="0" borderId="0" xfId="0" applyFont="1"/>
    <xf numFmtId="0" fontId="15" fillId="0" borderId="4" xfId="2" applyFont="1" applyBorder="1"/>
    <xf numFmtId="0" fontId="15" fillId="0" borderId="4" xfId="0" applyFont="1" applyBorder="1"/>
    <xf numFmtId="41" fontId="4" fillId="0" borderId="1" xfId="0" applyNumberFormat="1" applyFont="1" applyBorder="1" applyAlignment="1">
      <alignment horizontal="center"/>
    </xf>
    <xf numFmtId="41" fontId="14" fillId="0" borderId="1" xfId="0" applyNumberFormat="1" applyFont="1" applyBorder="1" applyAlignment="1">
      <alignment horizontal="center"/>
    </xf>
    <xf numFmtId="0" fontId="19" fillId="0" borderId="0" xfId="0" applyFont="1"/>
    <xf numFmtId="0" fontId="2" fillId="0" borderId="0" xfId="0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/>
    <xf numFmtId="0" fontId="21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2" fillId="0" borderId="0" xfId="0" applyFont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3" fontId="22" fillId="2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/>
    <xf numFmtId="0" fontId="20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1" xfId="1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2" borderId="1" xfId="1" applyFont="1" applyFill="1" applyBorder="1" applyAlignment="1">
      <alignment horizontal="left" vertical="top"/>
    </xf>
    <xf numFmtId="3" fontId="21" fillId="2" borderId="1" xfId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20" fillId="0" borderId="1" xfId="0" applyFont="1" applyBorder="1"/>
    <xf numFmtId="3" fontId="20" fillId="0" borderId="1" xfId="0" applyNumberFormat="1" applyFont="1" applyBorder="1"/>
    <xf numFmtId="0" fontId="22" fillId="0" borderId="1" xfId="0" applyFont="1" applyBorder="1"/>
    <xf numFmtId="3" fontId="22" fillId="0" borderId="1" xfId="0" applyNumberFormat="1" applyFont="1" applyBorder="1"/>
    <xf numFmtId="41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4" xfId="2" applyFont="1" applyBorder="1"/>
    <xf numFmtId="0" fontId="9" fillId="0" borderId="0" xfId="0" applyFont="1" applyAlignment="1">
      <alignment vertic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7" fillId="4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1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_TIPODEMOVIMIENTO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6</xdr:row>
      <xdr:rowOff>47625</xdr:rowOff>
    </xdr:from>
    <xdr:to>
      <xdr:col>5</xdr:col>
      <xdr:colOff>997976</xdr:colOff>
      <xdr:row>7</xdr:row>
      <xdr:rowOff>136418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904875"/>
          <a:ext cx="1579001" cy="23166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8</xdr:col>
      <xdr:colOff>736146</xdr:colOff>
      <xdr:row>6</xdr:row>
      <xdr:rowOff>52132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0"/>
          <a:ext cx="8165646" cy="909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548640</xdr:colOff>
      <xdr:row>0</xdr:row>
      <xdr:rowOff>106680</xdr:rowOff>
    </xdr:from>
    <xdr:to>
      <xdr:col>13</xdr:col>
      <xdr:colOff>38100</xdr:colOff>
      <xdr:row>3</xdr:row>
      <xdr:rowOff>121431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470438-7742-4DA7-9A5D-7EBCD08AF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6460" y="106680"/>
          <a:ext cx="2270760" cy="525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1" y="25661"/>
          <a:ext cx="1114424" cy="47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457200</xdr:colOff>
      <xdr:row>0</xdr:row>
      <xdr:rowOff>114300</xdr:rowOff>
    </xdr:from>
    <xdr:to>
      <xdr:col>13</xdr:col>
      <xdr:colOff>289560</xdr:colOff>
      <xdr:row>3</xdr:row>
      <xdr:rowOff>121431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B72603-BF40-49AC-96B6-B2B99C787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5660" y="114300"/>
          <a:ext cx="2270760" cy="5252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76200</xdr:rowOff>
    </xdr:from>
    <xdr:to>
      <xdr:col>13</xdr:col>
      <xdr:colOff>80010</xdr:colOff>
      <xdr:row>3</xdr:row>
      <xdr:rowOff>87141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E1D99A-1812-4735-877A-E55BB9E8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76200"/>
          <a:ext cx="2270760" cy="525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111386</xdr:rowOff>
    </xdr:from>
    <xdr:to>
      <xdr:col>4</xdr:col>
      <xdr:colOff>19050</xdr:colOff>
      <xdr:row>4</xdr:row>
      <xdr:rowOff>9524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111386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0</xdr:row>
      <xdr:rowOff>114300</xdr:rowOff>
    </xdr:from>
    <xdr:to>
      <xdr:col>13</xdr:col>
      <xdr:colOff>118111</xdr:colOff>
      <xdr:row>3</xdr:row>
      <xdr:rowOff>125241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DDC3F8-A295-4EBF-AC64-CA396C1D0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6450" y="114300"/>
          <a:ext cx="2270760" cy="5252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67542</xdr:colOff>
      <xdr:row>1</xdr:row>
      <xdr:rowOff>34319</xdr:rowOff>
    </xdr:from>
    <xdr:to>
      <xdr:col>4</xdr:col>
      <xdr:colOff>866</xdr:colOff>
      <xdr:row>4</xdr:row>
      <xdr:rowOff>84857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269" y="190183"/>
          <a:ext cx="1110961" cy="518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83820</xdr:colOff>
      <xdr:row>0</xdr:row>
      <xdr:rowOff>99060</xdr:rowOff>
    </xdr:from>
    <xdr:to>
      <xdr:col>13</xdr:col>
      <xdr:colOff>525780</xdr:colOff>
      <xdr:row>4</xdr:row>
      <xdr:rowOff>14751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701C2E-A39C-4DFD-88C2-9722251C8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7980" y="99060"/>
          <a:ext cx="2270760" cy="5252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0</xdr:row>
      <xdr:rowOff>104775</xdr:rowOff>
    </xdr:from>
    <xdr:to>
      <xdr:col>13</xdr:col>
      <xdr:colOff>122873</xdr:colOff>
      <xdr:row>3</xdr:row>
      <xdr:rowOff>68091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E2C2FF-DAEA-4724-A3EB-0711CBFC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4475" y="104775"/>
          <a:ext cx="2270760" cy="5252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13</xdr:row>
      <xdr:rowOff>57150</xdr:rowOff>
    </xdr:from>
    <xdr:to>
      <xdr:col>9</xdr:col>
      <xdr:colOff>266700</xdr:colOff>
      <xdr:row>15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762499" y="2533650"/>
          <a:ext cx="9906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180975</xdr:rowOff>
    </xdr:from>
    <xdr:to>
      <xdr:col>9</xdr:col>
      <xdr:colOff>342899</xdr:colOff>
      <xdr:row>7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321945</xdr:colOff>
      <xdr:row>7</xdr:row>
      <xdr:rowOff>135255</xdr:rowOff>
    </xdr:from>
    <xdr:to>
      <xdr:col>10</xdr:col>
      <xdr:colOff>93345</xdr:colOff>
      <xdr:row>10</xdr:row>
      <xdr:rowOff>111906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B6ECF7-C8AF-4663-BF3C-451548708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9545" y="1468755"/>
          <a:ext cx="2209800" cy="548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L38"/>
  <sheetViews>
    <sheetView showGridLines="0" zoomScaleNormal="100" workbookViewId="0">
      <selection activeCell="C42" sqref="C42:D49"/>
    </sheetView>
  </sheetViews>
  <sheetFormatPr baseColWidth="10" defaultColWidth="11.42578125" defaultRowHeight="11.25" x14ac:dyDescent="0.2"/>
  <cols>
    <col min="1" max="1" width="11.42578125" style="2"/>
    <col min="2" max="2" width="3.28515625" style="2" bestFit="1" customWidth="1"/>
    <col min="3" max="7" width="17.85546875" style="2" customWidth="1"/>
    <col min="8" max="8" width="20.140625" style="2" customWidth="1"/>
    <col min="9" max="9" width="17.85546875" style="2" customWidth="1"/>
    <col min="10" max="10" width="9.7109375" style="2" customWidth="1"/>
    <col min="11" max="11" width="22.42578125" style="2" bestFit="1" customWidth="1"/>
    <col min="12" max="16384" width="11.42578125" style="2"/>
  </cols>
  <sheetData>
    <row r="9" spans="2:12" ht="15" customHeight="1" x14ac:dyDescent="0.2">
      <c r="B9" s="79" t="s">
        <v>62</v>
      </c>
      <c r="C9" s="79"/>
      <c r="D9" s="79"/>
      <c r="E9" s="79"/>
      <c r="F9" s="79"/>
      <c r="G9" s="79"/>
      <c r="H9" s="79"/>
      <c r="I9" s="79"/>
      <c r="J9" s="5"/>
      <c r="K9" s="5"/>
      <c r="L9" s="5"/>
    </row>
    <row r="10" spans="2:12" ht="15" customHeight="1" x14ac:dyDescent="0.2">
      <c r="B10" s="79"/>
      <c r="C10" s="79"/>
      <c r="D10" s="79"/>
      <c r="E10" s="79"/>
      <c r="F10" s="79"/>
      <c r="G10" s="79"/>
      <c r="H10" s="79"/>
      <c r="I10" s="79"/>
      <c r="J10" s="5"/>
      <c r="K10" s="5"/>
      <c r="L10" s="5"/>
    </row>
    <row r="11" spans="2:12" x14ac:dyDescent="0.2">
      <c r="K11" s="2" t="s">
        <v>60</v>
      </c>
    </row>
    <row r="12" spans="2:12" x14ac:dyDescent="0.2">
      <c r="B12" s="6" t="s">
        <v>21</v>
      </c>
      <c r="C12" s="6" t="s">
        <v>22</v>
      </c>
      <c r="D12" s="6" t="s">
        <v>23</v>
      </c>
      <c r="E12" s="6" t="s">
        <v>24</v>
      </c>
      <c r="F12" s="6" t="s">
        <v>25</v>
      </c>
      <c r="G12" s="6" t="s">
        <v>2</v>
      </c>
      <c r="H12" s="6" t="s">
        <v>26</v>
      </c>
      <c r="I12" s="6" t="s">
        <v>61</v>
      </c>
      <c r="K12" s="4" t="s">
        <v>61</v>
      </c>
    </row>
    <row r="13" spans="2:12" x14ac:dyDescent="0.2">
      <c r="B13" s="1"/>
      <c r="C13" s="1"/>
      <c r="D13" s="1"/>
      <c r="E13" s="1"/>
      <c r="F13" s="1"/>
      <c r="G13" s="1"/>
      <c r="H13" s="1"/>
      <c r="I13" s="1"/>
      <c r="K13" s="1" t="s">
        <v>59</v>
      </c>
    </row>
    <row r="14" spans="2:12" x14ac:dyDescent="0.2">
      <c r="B14" s="1"/>
      <c r="C14" s="1"/>
      <c r="D14" s="1"/>
      <c r="E14" s="1"/>
      <c r="F14" s="1"/>
      <c r="G14" s="1"/>
      <c r="H14" s="1"/>
      <c r="I14" s="1"/>
      <c r="K14" s="1" t="s">
        <v>58</v>
      </c>
    </row>
    <row r="15" spans="2:12" x14ac:dyDescent="0.2">
      <c r="B15" s="1"/>
      <c r="C15" s="1"/>
      <c r="D15" s="1"/>
      <c r="E15" s="1"/>
      <c r="F15" s="1"/>
      <c r="G15" s="1"/>
      <c r="H15" s="1"/>
      <c r="I15" s="1"/>
      <c r="K15" s="1" t="s">
        <v>57</v>
      </c>
    </row>
    <row r="16" spans="2:12" x14ac:dyDescent="0.2">
      <c r="B16" s="1"/>
      <c r="C16" s="1"/>
      <c r="D16" s="1"/>
      <c r="E16" s="1"/>
      <c r="F16" s="1"/>
      <c r="G16" s="1"/>
      <c r="H16" s="1"/>
      <c r="I16" s="1"/>
      <c r="K16" s="1" t="s">
        <v>56</v>
      </c>
    </row>
    <row r="17" spans="2:9" x14ac:dyDescent="0.2">
      <c r="B17" s="1"/>
      <c r="C17" s="1"/>
      <c r="D17" s="1"/>
      <c r="E17" s="1"/>
      <c r="F17" s="1"/>
      <c r="G17" s="1"/>
      <c r="H17" s="1"/>
      <c r="I17" s="1"/>
    </row>
    <row r="18" spans="2:9" x14ac:dyDescent="0.2">
      <c r="B18" s="1"/>
      <c r="C18" s="1"/>
      <c r="D18" s="1"/>
      <c r="E18" s="1"/>
      <c r="F18" s="1"/>
      <c r="G18" s="1"/>
      <c r="H18" s="1"/>
      <c r="I18" s="1"/>
    </row>
    <row r="19" spans="2:9" x14ac:dyDescent="0.2">
      <c r="B19" s="1"/>
      <c r="C19" s="1"/>
      <c r="D19" s="1"/>
      <c r="E19" s="1"/>
      <c r="F19" s="1"/>
      <c r="G19" s="1"/>
      <c r="H19" s="1"/>
      <c r="I19" s="1"/>
    </row>
    <row r="20" spans="2:9" x14ac:dyDescent="0.2">
      <c r="B20" s="1"/>
      <c r="C20" s="1"/>
      <c r="D20" s="1"/>
      <c r="E20" s="1"/>
      <c r="F20" s="1"/>
      <c r="G20" s="1"/>
      <c r="H20" s="1"/>
      <c r="I20" s="1"/>
    </row>
    <row r="21" spans="2:9" x14ac:dyDescent="0.2">
      <c r="B21" s="1"/>
      <c r="C21" s="1"/>
      <c r="D21" s="1"/>
      <c r="E21" s="1"/>
      <c r="F21" s="1"/>
      <c r="G21" s="1"/>
      <c r="H21" s="1"/>
      <c r="I21" s="1"/>
    </row>
    <row r="22" spans="2:9" x14ac:dyDescent="0.2">
      <c r="B22" s="1"/>
      <c r="C22" s="1"/>
      <c r="D22" s="1"/>
      <c r="E22" s="1"/>
      <c r="F22" s="1"/>
      <c r="G22" s="1"/>
      <c r="H22" s="1"/>
      <c r="I22" s="1"/>
    </row>
    <row r="23" spans="2:9" x14ac:dyDescent="0.2">
      <c r="B23" s="1"/>
      <c r="C23" s="1"/>
      <c r="D23" s="1"/>
      <c r="E23" s="1"/>
      <c r="F23" s="1"/>
      <c r="G23" s="1"/>
      <c r="H23" s="1"/>
      <c r="I23" s="1"/>
    </row>
    <row r="24" spans="2:9" x14ac:dyDescent="0.2">
      <c r="B24" s="1"/>
      <c r="C24" s="1"/>
      <c r="D24" s="1"/>
      <c r="E24" s="1"/>
      <c r="F24" s="1"/>
      <c r="G24" s="1"/>
      <c r="H24" s="1"/>
      <c r="I24" s="1"/>
    </row>
    <row r="25" spans="2:9" x14ac:dyDescent="0.2">
      <c r="B25" s="1"/>
      <c r="C25" s="1"/>
      <c r="D25" s="1"/>
      <c r="E25" s="1"/>
      <c r="F25" s="1"/>
      <c r="G25" s="1"/>
      <c r="H25" s="1"/>
      <c r="I25" s="1"/>
    </row>
    <row r="26" spans="2:9" x14ac:dyDescent="0.2">
      <c r="B26" s="1"/>
      <c r="C26" s="1"/>
      <c r="D26" s="1"/>
      <c r="E26" s="1"/>
      <c r="F26" s="1"/>
      <c r="G26" s="1"/>
      <c r="H26" s="1"/>
      <c r="I26" s="1"/>
    </row>
    <row r="27" spans="2:9" x14ac:dyDescent="0.2">
      <c r="B27" s="1"/>
      <c r="C27" s="1"/>
      <c r="D27" s="1"/>
      <c r="E27" s="1"/>
      <c r="F27" s="1"/>
      <c r="G27" s="1"/>
      <c r="H27" s="1"/>
      <c r="I27" s="1"/>
    </row>
    <row r="28" spans="2:9" x14ac:dyDescent="0.2">
      <c r="B28" s="1"/>
      <c r="C28" s="1"/>
      <c r="D28" s="1"/>
      <c r="E28" s="1"/>
      <c r="F28" s="1"/>
      <c r="G28" s="1"/>
      <c r="H28" s="1"/>
      <c r="I28" s="1"/>
    </row>
    <row r="29" spans="2:9" x14ac:dyDescent="0.2">
      <c r="B29" s="1"/>
      <c r="C29" s="1"/>
      <c r="D29" s="1"/>
      <c r="E29" s="1"/>
      <c r="F29" s="1"/>
      <c r="G29" s="1"/>
      <c r="H29" s="1"/>
      <c r="I29" s="1"/>
    </row>
    <row r="30" spans="2:9" x14ac:dyDescent="0.2">
      <c r="B30" s="1"/>
      <c r="C30" s="1"/>
      <c r="D30" s="1"/>
      <c r="E30" s="1"/>
      <c r="F30" s="1"/>
      <c r="G30" s="1"/>
      <c r="H30" s="1"/>
      <c r="I30" s="1"/>
    </row>
    <row r="31" spans="2:9" x14ac:dyDescent="0.2">
      <c r="B31" s="1"/>
      <c r="C31" s="1"/>
      <c r="D31" s="1"/>
      <c r="E31" s="1"/>
      <c r="F31" s="1"/>
      <c r="G31" s="1"/>
      <c r="H31" s="1"/>
      <c r="I31" s="1"/>
    </row>
    <row r="32" spans="2:9" x14ac:dyDescent="0.2">
      <c r="B32" s="1"/>
      <c r="C32" s="1"/>
      <c r="D32" s="1"/>
      <c r="E32" s="1"/>
      <c r="F32" s="1"/>
      <c r="G32" s="1"/>
      <c r="H32" s="1"/>
      <c r="I32" s="1"/>
    </row>
    <row r="33" spans="2:9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1"/>
      <c r="C34" s="1"/>
      <c r="D34" s="1"/>
      <c r="E34" s="1"/>
      <c r="F34" s="1"/>
      <c r="G34" s="1"/>
      <c r="H34" s="1"/>
      <c r="I34" s="1"/>
    </row>
    <row r="35" spans="2:9" x14ac:dyDescent="0.2">
      <c r="B35" s="1"/>
      <c r="C35" s="1"/>
      <c r="D35" s="1"/>
      <c r="E35" s="1"/>
      <c r="F35" s="1"/>
      <c r="G35" s="1"/>
      <c r="H35" s="1"/>
      <c r="I35" s="1"/>
    </row>
    <row r="36" spans="2:9" x14ac:dyDescent="0.2">
      <c r="B36" s="1"/>
      <c r="C36" s="1"/>
      <c r="D36" s="1"/>
      <c r="E36" s="1"/>
      <c r="F36" s="1"/>
      <c r="G36" s="1"/>
      <c r="H36" s="1"/>
      <c r="I36" s="1"/>
    </row>
    <row r="37" spans="2:9" x14ac:dyDescent="0.2">
      <c r="B37" s="1"/>
      <c r="C37" s="1"/>
      <c r="D37" s="1"/>
      <c r="E37" s="1"/>
      <c r="F37" s="1"/>
      <c r="G37" s="1"/>
      <c r="H37" s="1"/>
      <c r="I37" s="1"/>
    </row>
    <row r="38" spans="2:9" x14ac:dyDescent="0.2">
      <c r="B38" s="1"/>
      <c r="C38" s="1"/>
      <c r="D38" s="1"/>
      <c r="E38" s="1"/>
      <c r="F38" s="1"/>
      <c r="G38" s="1"/>
      <c r="H38" s="1"/>
      <c r="I38" s="1"/>
    </row>
  </sheetData>
  <mergeCells count="1">
    <mergeCell ref="B9:I10"/>
  </mergeCell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"/>
  <sheetViews>
    <sheetView showGridLines="0" workbookViewId="0">
      <selection activeCell="K19" sqref="K19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  <col min="14" max="14" width="14.7109375" customWidth="1"/>
  </cols>
  <sheetData>
    <row r="1" spans="2:14" s="7" customFormat="1" ht="12" x14ac:dyDescent="0.2">
      <c r="B1" s="10"/>
      <c r="C1" s="10"/>
      <c r="D1" s="10"/>
      <c r="E1" s="10"/>
      <c r="F1" s="10"/>
      <c r="G1" s="10"/>
      <c r="H1" s="13" t="s">
        <v>83</v>
      </c>
      <c r="I1" s="10"/>
      <c r="J1" s="10"/>
      <c r="K1" s="10"/>
      <c r="L1" s="10"/>
      <c r="M1" s="10"/>
      <c r="N1" s="10"/>
    </row>
    <row r="2" spans="2:14" s="7" customFormat="1" ht="12" x14ac:dyDescent="0.2">
      <c r="B2" s="10"/>
      <c r="C2" s="10"/>
      <c r="D2" s="10"/>
      <c r="E2" s="10"/>
      <c r="F2" s="10"/>
      <c r="G2" s="10"/>
      <c r="H2" s="13" t="s">
        <v>84</v>
      </c>
      <c r="I2" s="10"/>
      <c r="J2" s="10"/>
      <c r="K2" s="10"/>
      <c r="L2" s="10"/>
      <c r="M2" s="10"/>
      <c r="N2" s="10"/>
    </row>
    <row r="3" spans="2:14" s="7" customFormat="1" ht="16.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s="7" customFormat="1" ht="15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14" s="7" customFormat="1" ht="15.75" customHeight="1" thickBot="1" x14ac:dyDescent="0.25">
      <c r="B5" s="10"/>
      <c r="C5" s="80" t="s">
        <v>99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10"/>
    </row>
    <row r="6" spans="2:14" ht="19.5" thickBot="1" x14ac:dyDescent="0.3">
      <c r="B6" s="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2:14" ht="15.75" x14ac:dyDescent="0.25">
      <c r="C7" s="15" t="s">
        <v>85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24"/>
    </row>
    <row r="8" spans="2:14" ht="18.75" x14ac:dyDescent="0.25">
      <c r="B8" s="8"/>
    </row>
    <row r="9" spans="2:14" x14ac:dyDescent="0.25">
      <c r="B9" s="9" t="s">
        <v>86</v>
      </c>
      <c r="C9" s="9" t="s">
        <v>129</v>
      </c>
    </row>
    <row r="10" spans="2:14" x14ac:dyDescent="0.25">
      <c r="B10" s="9" t="s">
        <v>87</v>
      </c>
      <c r="C10" s="9" t="s">
        <v>130</v>
      </c>
    </row>
    <row r="11" spans="2:14" x14ac:dyDescent="0.25">
      <c r="B11" s="9" t="s">
        <v>88</v>
      </c>
      <c r="C11" s="9" t="s">
        <v>131</v>
      </c>
    </row>
    <row r="12" spans="2:14" x14ac:dyDescent="0.25">
      <c r="B12" s="9" t="s">
        <v>89</v>
      </c>
      <c r="C12" s="9" t="s">
        <v>132</v>
      </c>
    </row>
    <row r="13" spans="2:14" x14ac:dyDescent="0.25">
      <c r="B13" s="9" t="s">
        <v>90</v>
      </c>
      <c r="C13" s="9" t="s">
        <v>133</v>
      </c>
    </row>
    <row r="14" spans="2:14" x14ac:dyDescent="0.25">
      <c r="B14" s="9" t="s">
        <v>92</v>
      </c>
      <c r="C14" s="9" t="s">
        <v>93</v>
      </c>
    </row>
  </sheetData>
  <mergeCells count="1">
    <mergeCell ref="C5:M6"/>
  </mergeCells>
  <hyperlinks>
    <hyperlink ref="B10:C10" location="'Cuadro 2'!B9" display="Tabla 2. " xr:uid="{00000000-0004-0000-0100-000000000000}"/>
    <hyperlink ref="B11:C11" location="'Cuadro 3'!B11" display="Tabla 3. " xr:uid="{00000000-0004-0000-0100-000001000000}"/>
    <hyperlink ref="B11" location="'Cuadro 3'!B9" display="Tabla 3. " xr:uid="{00000000-0004-0000-0100-000002000000}"/>
    <hyperlink ref="B12:C12" location="'Cuadro 4'!B9" display="Tabla 4. " xr:uid="{00000000-0004-0000-0100-000003000000}"/>
    <hyperlink ref="B13:C13" location="'cuadro 5'!B9" display="Tabla 5." xr:uid="{00000000-0004-0000-0100-000004000000}"/>
    <hyperlink ref="B14:C14" location="'Cuadro 6'!A1" display="Tabla 6." xr:uid="{00000000-0004-0000-0100-000005000000}"/>
    <hyperlink ref="B14" location="'Cuadro 6'!B2" display="Tabla 6." xr:uid="{00000000-0004-0000-0100-000006000000}"/>
    <hyperlink ref="B9:C9" location="'Cuadro 1'!B9" display="Tabla 1. " xr:uid="{00000000-0004-0000-0100-000007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4"/>
  <sheetViews>
    <sheetView showGridLines="0" tabSelected="1" zoomScaleNormal="100" workbookViewId="0">
      <selection activeCell="L18" sqref="L18"/>
    </sheetView>
  </sheetViews>
  <sheetFormatPr baseColWidth="10" defaultColWidth="11.42578125" defaultRowHeight="12" x14ac:dyDescent="0.2"/>
  <cols>
    <col min="1" max="1" width="7" style="7" customWidth="1"/>
    <col min="2" max="2" width="18.5703125" style="12" customWidth="1"/>
    <col min="3" max="5" width="12.28515625" style="10" customWidth="1"/>
    <col min="6" max="14" width="8.85546875" style="10" customWidth="1"/>
    <col min="15" max="16384" width="11.42578125" style="7"/>
  </cols>
  <sheetData>
    <row r="1" spans="2:14" x14ac:dyDescent="0.2">
      <c r="B1" s="10"/>
      <c r="H1" s="13" t="s">
        <v>83</v>
      </c>
    </row>
    <row r="2" spans="2:14" x14ac:dyDescent="0.2">
      <c r="B2" s="10"/>
      <c r="H2" s="13" t="s">
        <v>84</v>
      </c>
    </row>
    <row r="3" spans="2:14" ht="17.25" customHeight="1" x14ac:dyDescent="0.2">
      <c r="B3" s="10"/>
    </row>
    <row r="4" spans="2:14" x14ac:dyDescent="0.2">
      <c r="B4" s="10"/>
    </row>
    <row r="5" spans="2:14" ht="12.75" thickBot="1" x14ac:dyDescent="0.25">
      <c r="B5" s="10"/>
      <c r="C5" s="14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4" x14ac:dyDescent="0.2">
      <c r="B6" s="10"/>
    </row>
    <row r="7" spans="2:14" ht="26.45" customHeight="1" x14ac:dyDescent="0.2">
      <c r="B7" s="10"/>
      <c r="C7" s="81" t="s">
        <v>128</v>
      </c>
      <c r="D7" s="81"/>
      <c r="E7" s="81"/>
      <c r="F7" s="81"/>
      <c r="G7" s="81"/>
      <c r="H7" s="81"/>
      <c r="I7" s="81"/>
      <c r="J7" s="81"/>
    </row>
    <row r="8" spans="2:14" ht="11.25" customHeight="1" x14ac:dyDescent="0.2">
      <c r="C8" s="20"/>
      <c r="D8" s="20"/>
      <c r="E8" s="20"/>
      <c r="F8" s="20"/>
      <c r="G8" s="20"/>
      <c r="H8" s="20"/>
      <c r="I8" s="20"/>
      <c r="J8" s="20"/>
      <c r="K8" s="20"/>
    </row>
    <row r="9" spans="2:14" s="19" customFormat="1" ht="12.75" x14ac:dyDescent="0.25">
      <c r="B9" s="73" t="s">
        <v>134</v>
      </c>
      <c r="C9" s="20"/>
      <c r="D9" s="20"/>
      <c r="E9" s="20"/>
      <c r="F9" s="20"/>
      <c r="G9" s="20"/>
      <c r="H9" s="20"/>
      <c r="I9" s="20"/>
      <c r="J9" s="20"/>
      <c r="K9" s="20"/>
    </row>
    <row r="10" spans="2:14" x14ac:dyDescent="0.2">
      <c r="B10" s="25" t="s">
        <v>91</v>
      </c>
      <c r="C10" s="31" t="s">
        <v>66</v>
      </c>
      <c r="D10" s="31" t="s">
        <v>67</v>
      </c>
      <c r="E10" s="31" t="s">
        <v>1</v>
      </c>
      <c r="F10" s="17"/>
      <c r="G10" s="17"/>
      <c r="H10" s="17"/>
      <c r="I10" s="17"/>
      <c r="J10" s="17"/>
      <c r="K10" s="17"/>
      <c r="L10" s="17"/>
      <c r="M10" s="17"/>
      <c r="N10" s="17"/>
    </row>
    <row r="11" spans="2:14" x14ac:dyDescent="0.2">
      <c r="B11" s="26" t="s">
        <v>63</v>
      </c>
      <c r="C11" s="66">
        <v>27738</v>
      </c>
      <c r="D11" s="67">
        <v>25026</v>
      </c>
      <c r="E11" s="68">
        <f>SUM(C11:D11)</f>
        <v>52764</v>
      </c>
    </row>
    <row r="12" spans="2:14" x14ac:dyDescent="0.2">
      <c r="B12" s="26" t="s">
        <v>64</v>
      </c>
      <c r="C12" s="35">
        <v>27935</v>
      </c>
      <c r="D12" s="35">
        <v>21841</v>
      </c>
      <c r="E12" s="36">
        <v>49776</v>
      </c>
    </row>
    <row r="13" spans="2:14" x14ac:dyDescent="0.2">
      <c r="B13" s="26" t="s">
        <v>65</v>
      </c>
      <c r="C13" s="35">
        <v>27208</v>
      </c>
      <c r="D13" s="35">
        <v>23857</v>
      </c>
      <c r="E13" s="36">
        <v>51065</v>
      </c>
    </row>
    <row r="14" spans="2:14" x14ac:dyDescent="0.2">
      <c r="B14" s="26" t="s">
        <v>118</v>
      </c>
      <c r="C14" s="66">
        <v>22141</v>
      </c>
      <c r="D14" s="67">
        <v>21146</v>
      </c>
      <c r="E14" s="68">
        <v>43287</v>
      </c>
    </row>
    <row r="15" spans="2:14" x14ac:dyDescent="0.2">
      <c r="B15" s="26" t="s">
        <v>119</v>
      </c>
      <c r="C15" s="35">
        <v>26031</v>
      </c>
      <c r="D15" s="35">
        <v>23793</v>
      </c>
      <c r="E15" s="36">
        <v>49824</v>
      </c>
    </row>
    <row r="16" spans="2:14" x14ac:dyDescent="0.2">
      <c r="B16" s="26" t="s">
        <v>120</v>
      </c>
      <c r="C16" s="35">
        <v>22719</v>
      </c>
      <c r="D16" s="35">
        <v>20097</v>
      </c>
      <c r="E16" s="36">
        <v>42816</v>
      </c>
    </row>
    <row r="17" spans="2:6" x14ac:dyDescent="0.2">
      <c r="B17" s="26" t="s">
        <v>121</v>
      </c>
      <c r="C17" s="66">
        <v>25456</v>
      </c>
      <c r="D17" s="67">
        <v>24246</v>
      </c>
      <c r="E17" s="68">
        <v>49702</v>
      </c>
    </row>
    <row r="18" spans="2:6" x14ac:dyDescent="0.2">
      <c r="B18" s="26" t="s">
        <v>122</v>
      </c>
      <c r="C18" s="35">
        <v>26966</v>
      </c>
      <c r="D18" s="35">
        <v>25187</v>
      </c>
      <c r="E18" s="36">
        <v>52153</v>
      </c>
    </row>
    <row r="19" spans="2:6" x14ac:dyDescent="0.2">
      <c r="B19" s="26" t="s">
        <v>123</v>
      </c>
      <c r="C19" s="35">
        <v>21558</v>
      </c>
      <c r="D19" s="35">
        <v>19174</v>
      </c>
      <c r="E19" s="36">
        <v>40732</v>
      </c>
    </row>
    <row r="20" spans="2:6" x14ac:dyDescent="0.2">
      <c r="B20" s="26" t="s">
        <v>125</v>
      </c>
      <c r="C20" s="66">
        <v>25298</v>
      </c>
      <c r="D20" s="67">
        <v>23080</v>
      </c>
      <c r="E20" s="68">
        <v>48378</v>
      </c>
    </row>
    <row r="21" spans="2:6" x14ac:dyDescent="0.2">
      <c r="B21" s="26" t="s">
        <v>126</v>
      </c>
      <c r="C21" s="35">
        <v>24706</v>
      </c>
      <c r="D21" s="35">
        <v>20262</v>
      </c>
      <c r="E21" s="36">
        <v>44968</v>
      </c>
    </row>
    <row r="22" spans="2:6" x14ac:dyDescent="0.2">
      <c r="B22" s="26" t="s">
        <v>127</v>
      </c>
      <c r="C22" s="35">
        <v>17350</v>
      </c>
      <c r="D22" s="35">
        <v>20934</v>
      </c>
      <c r="E22" s="36">
        <v>38284</v>
      </c>
    </row>
    <row r="23" spans="2:6" x14ac:dyDescent="0.2">
      <c r="B23" s="60" t="s">
        <v>110</v>
      </c>
      <c r="C23" s="60"/>
      <c r="D23" s="60"/>
      <c r="E23" s="60"/>
    </row>
    <row r="24" spans="2:6" x14ac:dyDescent="0.2">
      <c r="B24" s="61"/>
      <c r="C24" s="61"/>
      <c r="D24" s="61"/>
      <c r="E24" s="61"/>
      <c r="F24" s="17"/>
    </row>
  </sheetData>
  <mergeCells count="1">
    <mergeCell ref="C7:J7"/>
  </mergeCells>
  <hyperlinks>
    <hyperlink ref="B9" location="Índice!B9" display="Cantidad de comunicaciones por  entradas y salidas de trabajadores, según mes. Periodo: Enero - Marzo 2022" xr:uid="{00000000-0004-0000-02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32"/>
  <sheetViews>
    <sheetView showGridLines="0" topLeftCell="E4" zoomScale="80" zoomScaleNormal="80" workbookViewId="0">
      <selection activeCell="Z32" sqref="Z32"/>
    </sheetView>
  </sheetViews>
  <sheetFormatPr baseColWidth="10" defaultColWidth="11.42578125" defaultRowHeight="12.75" x14ac:dyDescent="0.2"/>
  <cols>
    <col min="1" max="1" width="7" style="41" customWidth="1"/>
    <col min="2" max="2" width="22.42578125" style="50" customWidth="1"/>
    <col min="3" max="16" width="10.28515625" style="41" customWidth="1"/>
    <col min="17" max="19" width="9.140625" style="41" customWidth="1"/>
    <col min="20" max="20" width="9.42578125" style="41" customWidth="1"/>
    <col min="21" max="21" width="9.7109375" style="41" customWidth="1"/>
    <col min="22" max="22" width="9.42578125" style="41" customWidth="1"/>
    <col min="23" max="16384" width="11.42578125" style="41"/>
  </cols>
  <sheetData>
    <row r="1" spans="2:26" x14ac:dyDescent="0.2">
      <c r="B1" s="39"/>
      <c r="C1" s="39"/>
      <c r="D1" s="39"/>
      <c r="E1" s="39"/>
      <c r="F1" s="39"/>
      <c r="G1" s="39"/>
      <c r="H1" s="40" t="s">
        <v>83</v>
      </c>
      <c r="I1" s="39"/>
      <c r="J1" s="39"/>
      <c r="K1" s="39"/>
      <c r="L1" s="39"/>
      <c r="M1" s="39"/>
      <c r="N1" s="39"/>
    </row>
    <row r="2" spans="2:26" x14ac:dyDescent="0.2">
      <c r="B2" s="39"/>
      <c r="C2" s="39"/>
      <c r="D2" s="39"/>
      <c r="E2" s="39"/>
      <c r="F2" s="39"/>
      <c r="G2" s="39"/>
      <c r="H2" s="40" t="s">
        <v>84</v>
      </c>
      <c r="I2" s="39"/>
      <c r="J2" s="39"/>
      <c r="K2" s="39"/>
      <c r="L2" s="39"/>
      <c r="M2" s="39"/>
      <c r="N2" s="39"/>
    </row>
    <row r="3" spans="2:26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26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6" ht="13.5" thickBot="1" x14ac:dyDescent="0.25">
      <c r="B5" s="39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39"/>
    </row>
    <row r="6" spans="2:26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2:26" ht="26.45" customHeight="1" x14ac:dyDescent="0.2">
      <c r="B7" s="39"/>
      <c r="C7" s="83" t="s">
        <v>128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39"/>
    </row>
    <row r="8" spans="2:26" ht="11.25" customHeight="1" x14ac:dyDescent="0.2">
      <c r="C8" s="44"/>
      <c r="D8" s="44"/>
      <c r="E8" s="44"/>
      <c r="F8" s="44"/>
      <c r="G8" s="44"/>
      <c r="H8" s="44"/>
      <c r="I8" s="44"/>
      <c r="J8" s="44"/>
      <c r="K8" s="44"/>
    </row>
    <row r="9" spans="2:26" ht="11.25" customHeight="1" x14ac:dyDescent="0.2">
      <c r="B9" s="73" t="s">
        <v>135</v>
      </c>
      <c r="C9" s="44"/>
      <c r="D9" s="44"/>
      <c r="E9" s="44"/>
      <c r="F9" s="44"/>
      <c r="G9" s="44"/>
      <c r="H9" s="44"/>
      <c r="I9" s="44"/>
      <c r="J9" s="44"/>
      <c r="K9" s="44"/>
    </row>
    <row r="10" spans="2:26" ht="15" customHeight="1" x14ac:dyDescent="0.2">
      <c r="B10" s="84" t="s">
        <v>2</v>
      </c>
      <c r="C10" s="82" t="s">
        <v>63</v>
      </c>
      <c r="D10" s="82"/>
      <c r="E10" s="82" t="s">
        <v>64</v>
      </c>
      <c r="F10" s="82"/>
      <c r="G10" s="82" t="s">
        <v>65</v>
      </c>
      <c r="H10" s="82"/>
      <c r="I10" s="82" t="s">
        <v>118</v>
      </c>
      <c r="J10" s="82"/>
      <c r="K10" s="82" t="s">
        <v>119</v>
      </c>
      <c r="L10" s="82"/>
      <c r="M10" s="82" t="s">
        <v>120</v>
      </c>
      <c r="N10" s="82"/>
      <c r="O10" s="82" t="s">
        <v>121</v>
      </c>
      <c r="P10" s="82"/>
      <c r="Q10" s="82" t="s">
        <v>122</v>
      </c>
      <c r="R10" s="82"/>
      <c r="S10" s="82" t="s">
        <v>124</v>
      </c>
      <c r="T10" s="82"/>
      <c r="U10" s="82" t="s">
        <v>125</v>
      </c>
      <c r="V10" s="82"/>
      <c r="W10" s="82" t="s">
        <v>126</v>
      </c>
      <c r="X10" s="82"/>
      <c r="Y10" s="82" t="s">
        <v>127</v>
      </c>
      <c r="Z10" s="82"/>
    </row>
    <row r="11" spans="2:26" x14ac:dyDescent="0.2">
      <c r="B11" s="84"/>
      <c r="C11" s="59" t="s">
        <v>66</v>
      </c>
      <c r="D11" s="59" t="s">
        <v>67</v>
      </c>
      <c r="E11" s="59" t="s">
        <v>66</v>
      </c>
      <c r="F11" s="59" t="s">
        <v>67</v>
      </c>
      <c r="G11" s="59" t="s">
        <v>66</v>
      </c>
      <c r="H11" s="59" t="s">
        <v>67</v>
      </c>
      <c r="I11" s="59" t="s">
        <v>66</v>
      </c>
      <c r="J11" s="59" t="s">
        <v>67</v>
      </c>
      <c r="K11" s="59" t="s">
        <v>66</v>
      </c>
      <c r="L11" s="59" t="s">
        <v>67</v>
      </c>
      <c r="M11" s="59" t="s">
        <v>66</v>
      </c>
      <c r="N11" s="59" t="s">
        <v>67</v>
      </c>
      <c r="O11" s="59" t="s">
        <v>66</v>
      </c>
      <c r="P11" s="59" t="s">
        <v>67</v>
      </c>
      <c r="Q11" s="59" t="s">
        <v>66</v>
      </c>
      <c r="R11" s="59" t="s">
        <v>67</v>
      </c>
      <c r="S11" s="59" t="s">
        <v>66</v>
      </c>
      <c r="T11" s="59" t="s">
        <v>67</v>
      </c>
      <c r="U11" s="77" t="s">
        <v>66</v>
      </c>
      <c r="V11" s="77" t="s">
        <v>67</v>
      </c>
      <c r="W11" s="77" t="s">
        <v>66</v>
      </c>
      <c r="X11" s="77" t="s">
        <v>67</v>
      </c>
      <c r="Y11" s="77" t="s">
        <v>66</v>
      </c>
      <c r="Z11" s="77" t="s">
        <v>67</v>
      </c>
    </row>
    <row r="12" spans="2:26" x14ac:dyDescent="0.2">
      <c r="B12" s="62" t="s">
        <v>3</v>
      </c>
      <c r="C12" s="70">
        <v>11247</v>
      </c>
      <c r="D12" s="70">
        <v>10684</v>
      </c>
      <c r="E12" s="63">
        <v>12150</v>
      </c>
      <c r="F12" s="63">
        <v>9718</v>
      </c>
      <c r="G12" s="63">
        <v>12403</v>
      </c>
      <c r="H12" s="63">
        <v>10915</v>
      </c>
      <c r="I12" s="70">
        <v>9589</v>
      </c>
      <c r="J12" s="70">
        <v>9427</v>
      </c>
      <c r="K12" s="63">
        <v>11141</v>
      </c>
      <c r="L12" s="63">
        <v>10753</v>
      </c>
      <c r="M12" s="63">
        <v>9765</v>
      </c>
      <c r="N12" s="63">
        <v>8933</v>
      </c>
      <c r="O12" s="63">
        <v>10511</v>
      </c>
      <c r="P12" s="63">
        <v>11208</v>
      </c>
      <c r="Q12" s="63">
        <v>11358</v>
      </c>
      <c r="R12" s="63">
        <v>11617</v>
      </c>
      <c r="S12" s="63">
        <v>8598</v>
      </c>
      <c r="T12" s="63">
        <v>8778</v>
      </c>
      <c r="U12" s="63">
        <v>10334</v>
      </c>
      <c r="V12" s="63">
        <v>9435</v>
      </c>
      <c r="W12" s="63">
        <v>10846</v>
      </c>
      <c r="X12" s="63">
        <v>9050</v>
      </c>
      <c r="Y12" s="63">
        <v>7481</v>
      </c>
      <c r="Z12" s="63">
        <v>9103</v>
      </c>
    </row>
    <row r="13" spans="2:26" x14ac:dyDescent="0.2">
      <c r="B13" s="62" t="s">
        <v>4</v>
      </c>
      <c r="C13" s="70">
        <v>397</v>
      </c>
      <c r="D13" s="70">
        <v>310</v>
      </c>
      <c r="E13" s="63">
        <v>406</v>
      </c>
      <c r="F13" s="63">
        <v>271</v>
      </c>
      <c r="G13" s="63">
        <v>337</v>
      </c>
      <c r="H13" s="63">
        <v>305</v>
      </c>
      <c r="I13" s="70">
        <v>280</v>
      </c>
      <c r="J13" s="70">
        <v>271</v>
      </c>
      <c r="K13" s="63">
        <v>487</v>
      </c>
      <c r="L13" s="63">
        <v>285</v>
      </c>
      <c r="M13" s="63">
        <v>329</v>
      </c>
      <c r="N13" s="63">
        <v>221</v>
      </c>
      <c r="O13" s="63">
        <v>416</v>
      </c>
      <c r="P13" s="63">
        <v>250</v>
      </c>
      <c r="Q13" s="63">
        <v>342</v>
      </c>
      <c r="R13" s="63">
        <v>272</v>
      </c>
      <c r="S13" s="63">
        <v>402</v>
      </c>
      <c r="T13" s="63">
        <v>212</v>
      </c>
      <c r="U13" s="63">
        <v>359</v>
      </c>
      <c r="V13" s="63">
        <v>417</v>
      </c>
      <c r="W13" s="63">
        <v>336</v>
      </c>
      <c r="X13" s="63">
        <v>209</v>
      </c>
      <c r="Y13" s="63">
        <v>292</v>
      </c>
      <c r="Z13" s="63">
        <v>347</v>
      </c>
    </row>
    <row r="14" spans="2:26" x14ac:dyDescent="0.2">
      <c r="B14" s="62" t="s">
        <v>5</v>
      </c>
      <c r="C14" s="70">
        <v>373</v>
      </c>
      <c r="D14" s="70">
        <v>266</v>
      </c>
      <c r="E14" s="63">
        <v>321</v>
      </c>
      <c r="F14" s="63">
        <v>165</v>
      </c>
      <c r="G14" s="63">
        <v>246</v>
      </c>
      <c r="H14" s="63">
        <v>196</v>
      </c>
      <c r="I14" s="70">
        <v>190</v>
      </c>
      <c r="J14" s="70">
        <v>208</v>
      </c>
      <c r="K14" s="63">
        <v>262</v>
      </c>
      <c r="L14" s="63">
        <v>232</v>
      </c>
      <c r="M14" s="63">
        <v>224</v>
      </c>
      <c r="N14" s="63">
        <v>172</v>
      </c>
      <c r="O14" s="63">
        <v>322</v>
      </c>
      <c r="P14" s="63">
        <v>207</v>
      </c>
      <c r="Q14" s="63">
        <v>258</v>
      </c>
      <c r="R14" s="63">
        <v>243</v>
      </c>
      <c r="S14" s="63">
        <v>193</v>
      </c>
      <c r="T14" s="63">
        <v>215</v>
      </c>
      <c r="U14" s="63">
        <v>271</v>
      </c>
      <c r="V14" s="63">
        <v>229</v>
      </c>
      <c r="W14" s="63">
        <v>215</v>
      </c>
      <c r="X14" s="63">
        <v>195</v>
      </c>
      <c r="Y14" s="63">
        <v>111</v>
      </c>
      <c r="Z14" s="63">
        <v>173</v>
      </c>
    </row>
    <row r="15" spans="2:26" x14ac:dyDescent="0.2">
      <c r="B15" s="62" t="s">
        <v>6</v>
      </c>
      <c r="C15" s="70">
        <v>264</v>
      </c>
      <c r="D15" s="70">
        <v>241</v>
      </c>
      <c r="E15" s="63">
        <v>190</v>
      </c>
      <c r="F15" s="63">
        <v>203</v>
      </c>
      <c r="G15" s="63">
        <v>216</v>
      </c>
      <c r="H15" s="63">
        <v>195</v>
      </c>
      <c r="I15" s="70">
        <v>205</v>
      </c>
      <c r="J15" s="70">
        <v>168</v>
      </c>
      <c r="K15" s="63">
        <v>296</v>
      </c>
      <c r="L15" s="63">
        <v>186</v>
      </c>
      <c r="M15" s="63">
        <v>349</v>
      </c>
      <c r="N15" s="63">
        <v>173</v>
      </c>
      <c r="O15" s="63">
        <v>185</v>
      </c>
      <c r="P15" s="63">
        <v>199</v>
      </c>
      <c r="Q15" s="63">
        <v>247</v>
      </c>
      <c r="R15" s="63">
        <v>193</v>
      </c>
      <c r="S15" s="63">
        <v>230</v>
      </c>
      <c r="T15" s="63">
        <v>128</v>
      </c>
      <c r="U15" s="63">
        <v>260</v>
      </c>
      <c r="V15" s="63">
        <v>199</v>
      </c>
      <c r="W15" s="63">
        <v>254</v>
      </c>
      <c r="X15" s="63">
        <v>156</v>
      </c>
      <c r="Y15" s="63">
        <v>190</v>
      </c>
      <c r="Z15" s="63">
        <v>328</v>
      </c>
    </row>
    <row r="16" spans="2:26" x14ac:dyDescent="0.2">
      <c r="B16" s="62" t="s">
        <v>7</v>
      </c>
      <c r="C16" s="70">
        <v>147</v>
      </c>
      <c r="D16" s="70">
        <v>160</v>
      </c>
      <c r="E16" s="63">
        <v>165</v>
      </c>
      <c r="F16" s="63">
        <v>227</v>
      </c>
      <c r="G16" s="63">
        <v>154</v>
      </c>
      <c r="H16" s="63">
        <v>116</v>
      </c>
      <c r="I16" s="70">
        <v>142</v>
      </c>
      <c r="J16" s="70">
        <v>159</v>
      </c>
      <c r="K16" s="63">
        <v>134</v>
      </c>
      <c r="L16" s="63">
        <v>198</v>
      </c>
      <c r="M16" s="63">
        <v>149</v>
      </c>
      <c r="N16" s="63">
        <v>145</v>
      </c>
      <c r="O16" s="63">
        <v>106</v>
      </c>
      <c r="P16" s="63">
        <v>154</v>
      </c>
      <c r="Q16" s="63">
        <v>227</v>
      </c>
      <c r="R16" s="63">
        <v>152</v>
      </c>
      <c r="S16" s="63">
        <v>71</v>
      </c>
      <c r="T16" s="63">
        <v>78</v>
      </c>
      <c r="U16" s="63">
        <v>102</v>
      </c>
      <c r="V16" s="63">
        <v>112</v>
      </c>
      <c r="W16" s="63">
        <v>93</v>
      </c>
      <c r="X16" s="63">
        <v>118</v>
      </c>
      <c r="Y16" s="63">
        <v>73</v>
      </c>
      <c r="Z16" s="63">
        <v>236</v>
      </c>
    </row>
    <row r="17" spans="2:26" x14ac:dyDescent="0.2">
      <c r="B17" s="62" t="s">
        <v>8</v>
      </c>
      <c r="C17" s="70">
        <v>493</v>
      </c>
      <c r="D17" s="70">
        <v>716</v>
      </c>
      <c r="E17" s="63">
        <v>856</v>
      </c>
      <c r="F17" s="63">
        <v>332</v>
      </c>
      <c r="G17" s="63">
        <v>511</v>
      </c>
      <c r="H17" s="63">
        <v>533</v>
      </c>
      <c r="I17" s="70">
        <v>521</v>
      </c>
      <c r="J17" s="70">
        <v>416</v>
      </c>
      <c r="K17" s="63">
        <v>541</v>
      </c>
      <c r="L17" s="63">
        <v>439</v>
      </c>
      <c r="M17" s="63">
        <v>448</v>
      </c>
      <c r="N17" s="63">
        <v>430</v>
      </c>
      <c r="O17" s="63">
        <v>528</v>
      </c>
      <c r="P17" s="63">
        <v>465</v>
      </c>
      <c r="Q17" s="63">
        <v>556</v>
      </c>
      <c r="R17" s="63">
        <v>523</v>
      </c>
      <c r="S17" s="63">
        <v>409</v>
      </c>
      <c r="T17" s="63">
        <v>343</v>
      </c>
      <c r="U17" s="63">
        <v>567</v>
      </c>
      <c r="V17" s="63">
        <v>433</v>
      </c>
      <c r="W17" s="63">
        <v>616</v>
      </c>
      <c r="X17" s="63">
        <v>339</v>
      </c>
      <c r="Y17" s="63">
        <v>353</v>
      </c>
      <c r="Z17" s="63">
        <v>404</v>
      </c>
    </row>
    <row r="18" spans="2:26" x14ac:dyDescent="0.2">
      <c r="B18" s="62" t="s">
        <v>9</v>
      </c>
      <c r="C18" s="70">
        <v>130</v>
      </c>
      <c r="D18" s="70">
        <v>86</v>
      </c>
      <c r="E18" s="63">
        <v>144</v>
      </c>
      <c r="F18" s="63">
        <v>56</v>
      </c>
      <c r="G18" s="63">
        <v>84</v>
      </c>
      <c r="H18" s="63">
        <v>69</v>
      </c>
      <c r="I18" s="70">
        <v>76</v>
      </c>
      <c r="J18" s="70">
        <v>120</v>
      </c>
      <c r="K18" s="63">
        <v>111</v>
      </c>
      <c r="L18" s="63">
        <v>76</v>
      </c>
      <c r="M18" s="63">
        <v>95</v>
      </c>
      <c r="N18" s="63">
        <v>87</v>
      </c>
      <c r="O18" s="63">
        <v>86</v>
      </c>
      <c r="P18" s="63">
        <v>62</v>
      </c>
      <c r="Q18" s="63">
        <v>96</v>
      </c>
      <c r="R18" s="63">
        <v>74</v>
      </c>
      <c r="S18" s="63">
        <v>87</v>
      </c>
      <c r="T18" s="63">
        <v>81</v>
      </c>
      <c r="U18" s="63">
        <v>72</v>
      </c>
      <c r="V18" s="63">
        <v>62</v>
      </c>
      <c r="W18" s="63">
        <v>80</v>
      </c>
      <c r="X18" s="63">
        <v>50</v>
      </c>
      <c r="Y18" s="63">
        <v>46</v>
      </c>
      <c r="Z18" s="63">
        <v>79</v>
      </c>
    </row>
    <row r="19" spans="2:26" x14ac:dyDescent="0.2">
      <c r="B19" s="62" t="s">
        <v>10</v>
      </c>
      <c r="C19" s="70">
        <v>999</v>
      </c>
      <c r="D19" s="70">
        <v>1061</v>
      </c>
      <c r="E19" s="63">
        <v>1200</v>
      </c>
      <c r="F19" s="63">
        <v>1124</v>
      </c>
      <c r="G19" s="63">
        <v>1019</v>
      </c>
      <c r="H19" s="63">
        <v>878</v>
      </c>
      <c r="I19" s="70">
        <v>851</v>
      </c>
      <c r="J19" s="70">
        <v>806</v>
      </c>
      <c r="K19" s="63">
        <v>935</v>
      </c>
      <c r="L19" s="63">
        <v>809</v>
      </c>
      <c r="M19" s="63">
        <v>774</v>
      </c>
      <c r="N19" s="63">
        <v>746</v>
      </c>
      <c r="O19" s="63">
        <v>791</v>
      </c>
      <c r="P19" s="63">
        <v>796</v>
      </c>
      <c r="Q19" s="63">
        <v>1023</v>
      </c>
      <c r="R19" s="63">
        <v>854</v>
      </c>
      <c r="S19" s="63">
        <v>759</v>
      </c>
      <c r="T19" s="63">
        <v>615</v>
      </c>
      <c r="U19" s="63">
        <v>943</v>
      </c>
      <c r="V19" s="63">
        <v>1026</v>
      </c>
      <c r="W19" s="63">
        <v>815</v>
      </c>
      <c r="X19" s="63">
        <v>663</v>
      </c>
      <c r="Y19" s="63">
        <v>529</v>
      </c>
      <c r="Z19" s="63">
        <v>644</v>
      </c>
    </row>
    <row r="20" spans="2:26" x14ac:dyDescent="0.2">
      <c r="B20" s="62" t="s">
        <v>11</v>
      </c>
      <c r="C20" s="70">
        <v>393</v>
      </c>
      <c r="D20" s="70">
        <v>145</v>
      </c>
      <c r="E20" s="63">
        <v>260</v>
      </c>
      <c r="F20" s="63">
        <v>119</v>
      </c>
      <c r="G20" s="63">
        <v>140</v>
      </c>
      <c r="H20" s="63">
        <v>148</v>
      </c>
      <c r="I20" s="70">
        <v>174</v>
      </c>
      <c r="J20" s="70">
        <v>160</v>
      </c>
      <c r="K20" s="63">
        <v>87</v>
      </c>
      <c r="L20" s="63">
        <v>591</v>
      </c>
      <c r="M20" s="63">
        <v>89</v>
      </c>
      <c r="N20" s="63">
        <v>102</v>
      </c>
      <c r="O20" s="63">
        <v>143</v>
      </c>
      <c r="P20" s="63">
        <v>99</v>
      </c>
      <c r="Q20" s="63">
        <v>167</v>
      </c>
      <c r="R20" s="63">
        <v>226</v>
      </c>
      <c r="S20" s="63">
        <v>71</v>
      </c>
      <c r="T20" s="63">
        <v>73</v>
      </c>
      <c r="U20" s="63">
        <v>178</v>
      </c>
      <c r="V20" s="63">
        <v>202</v>
      </c>
      <c r="W20" s="63">
        <v>127</v>
      </c>
      <c r="X20" s="63">
        <v>77</v>
      </c>
      <c r="Y20" s="63">
        <v>87</v>
      </c>
      <c r="Z20" s="63">
        <v>71</v>
      </c>
    </row>
    <row r="21" spans="2:26" x14ac:dyDescent="0.2">
      <c r="B21" s="62" t="s">
        <v>12</v>
      </c>
      <c r="C21" s="70">
        <v>166</v>
      </c>
      <c r="D21" s="70">
        <v>175</v>
      </c>
      <c r="E21" s="63">
        <v>181</v>
      </c>
      <c r="F21" s="63">
        <v>91</v>
      </c>
      <c r="G21" s="63">
        <v>150</v>
      </c>
      <c r="H21" s="63">
        <v>87</v>
      </c>
      <c r="I21" s="70">
        <v>120</v>
      </c>
      <c r="J21" s="70">
        <v>105</v>
      </c>
      <c r="K21" s="63">
        <v>117</v>
      </c>
      <c r="L21" s="63">
        <v>103</v>
      </c>
      <c r="M21" s="63">
        <v>112</v>
      </c>
      <c r="N21" s="63">
        <v>72</v>
      </c>
      <c r="O21" s="63">
        <v>177</v>
      </c>
      <c r="P21" s="63">
        <v>118</v>
      </c>
      <c r="Q21" s="63">
        <v>144</v>
      </c>
      <c r="R21" s="63">
        <v>147</v>
      </c>
      <c r="S21" s="63">
        <v>139</v>
      </c>
      <c r="T21" s="63">
        <v>95</v>
      </c>
      <c r="U21" s="63">
        <v>125</v>
      </c>
      <c r="V21" s="63">
        <v>85</v>
      </c>
      <c r="W21" s="63">
        <v>90</v>
      </c>
      <c r="X21" s="63">
        <v>67</v>
      </c>
      <c r="Y21" s="63">
        <v>87</v>
      </c>
      <c r="Z21" s="63">
        <v>81</v>
      </c>
    </row>
    <row r="22" spans="2:26" x14ac:dyDescent="0.2">
      <c r="B22" s="62" t="s">
        <v>13</v>
      </c>
      <c r="C22" s="70">
        <v>3334</v>
      </c>
      <c r="D22" s="70">
        <v>2471</v>
      </c>
      <c r="E22" s="63">
        <v>3407</v>
      </c>
      <c r="F22" s="63">
        <v>2480</v>
      </c>
      <c r="G22" s="63">
        <v>2964</v>
      </c>
      <c r="H22" s="63">
        <v>2851</v>
      </c>
      <c r="I22" s="70">
        <v>2571</v>
      </c>
      <c r="J22" s="70">
        <v>2187</v>
      </c>
      <c r="K22" s="63">
        <v>3257</v>
      </c>
      <c r="L22" s="63">
        <v>2575</v>
      </c>
      <c r="M22" s="63">
        <v>2442</v>
      </c>
      <c r="N22" s="63">
        <v>1975</v>
      </c>
      <c r="O22" s="63">
        <v>3264</v>
      </c>
      <c r="P22" s="63">
        <v>2806</v>
      </c>
      <c r="Q22" s="63">
        <v>3509</v>
      </c>
      <c r="R22" s="63">
        <v>2844</v>
      </c>
      <c r="S22" s="63">
        <v>2743</v>
      </c>
      <c r="T22" s="63">
        <v>2175</v>
      </c>
      <c r="U22" s="63">
        <v>2915</v>
      </c>
      <c r="V22" s="63">
        <v>2844</v>
      </c>
      <c r="W22" s="63">
        <v>2792</v>
      </c>
      <c r="X22" s="63">
        <v>2299</v>
      </c>
      <c r="Y22" s="63">
        <v>1632</v>
      </c>
      <c r="Z22" s="63">
        <v>1983</v>
      </c>
    </row>
    <row r="23" spans="2:26" x14ac:dyDescent="0.2">
      <c r="B23" s="62" t="s">
        <v>14</v>
      </c>
      <c r="C23" s="70">
        <v>7271</v>
      </c>
      <c r="D23" s="70">
        <v>6842</v>
      </c>
      <c r="E23" s="63">
        <v>6698</v>
      </c>
      <c r="F23" s="63">
        <v>5585</v>
      </c>
      <c r="G23" s="63">
        <v>7179</v>
      </c>
      <c r="H23" s="63">
        <v>5969</v>
      </c>
      <c r="I23" s="70">
        <v>5741</v>
      </c>
      <c r="J23" s="70">
        <v>5485</v>
      </c>
      <c r="K23" s="63">
        <v>6550</v>
      </c>
      <c r="L23" s="63">
        <v>6087</v>
      </c>
      <c r="M23" s="63">
        <v>6066</v>
      </c>
      <c r="N23" s="63">
        <v>5635</v>
      </c>
      <c r="O23" s="63">
        <v>6485</v>
      </c>
      <c r="P23" s="63">
        <v>6298</v>
      </c>
      <c r="Q23" s="63">
        <v>6903</v>
      </c>
      <c r="R23" s="63">
        <v>6410</v>
      </c>
      <c r="S23" s="63">
        <v>5997</v>
      </c>
      <c r="T23" s="63">
        <v>5024</v>
      </c>
      <c r="U23" s="63">
        <v>7181</v>
      </c>
      <c r="V23" s="63">
        <v>6258</v>
      </c>
      <c r="W23" s="63">
        <v>6820</v>
      </c>
      <c r="X23" s="63">
        <v>5456</v>
      </c>
      <c r="Y23" s="63">
        <v>5268</v>
      </c>
      <c r="Z23" s="63">
        <v>5594</v>
      </c>
    </row>
    <row r="24" spans="2:26" x14ac:dyDescent="0.2">
      <c r="B24" s="62" t="s">
        <v>15</v>
      </c>
      <c r="C24" s="70">
        <v>92</v>
      </c>
      <c r="D24" s="70">
        <v>47</v>
      </c>
      <c r="E24" s="63">
        <v>56</v>
      </c>
      <c r="F24" s="63">
        <v>45</v>
      </c>
      <c r="G24" s="63">
        <v>37</v>
      </c>
      <c r="H24" s="63">
        <v>41</v>
      </c>
      <c r="I24" s="70">
        <v>31</v>
      </c>
      <c r="J24" s="70">
        <v>45</v>
      </c>
      <c r="K24" s="63">
        <v>54</v>
      </c>
      <c r="L24" s="63">
        <v>35</v>
      </c>
      <c r="M24" s="63">
        <v>36</v>
      </c>
      <c r="N24" s="63">
        <v>32</v>
      </c>
      <c r="O24" s="63">
        <v>38</v>
      </c>
      <c r="P24" s="63">
        <v>28</v>
      </c>
      <c r="Q24" s="63">
        <v>140</v>
      </c>
      <c r="R24" s="63">
        <v>43</v>
      </c>
      <c r="S24" s="63">
        <v>51</v>
      </c>
      <c r="T24" s="63">
        <v>26</v>
      </c>
      <c r="U24" s="63">
        <v>44</v>
      </c>
      <c r="V24" s="63">
        <v>35</v>
      </c>
      <c r="W24" s="63">
        <v>44</v>
      </c>
      <c r="X24" s="63">
        <v>31</v>
      </c>
      <c r="Y24" s="63">
        <v>46</v>
      </c>
      <c r="Z24" s="63">
        <v>40</v>
      </c>
    </row>
    <row r="25" spans="2:26" x14ac:dyDescent="0.2">
      <c r="B25" s="62" t="s">
        <v>16</v>
      </c>
      <c r="C25" s="70">
        <v>279</v>
      </c>
      <c r="D25" s="70">
        <v>229</v>
      </c>
      <c r="E25" s="63">
        <v>295</v>
      </c>
      <c r="F25" s="63">
        <v>199</v>
      </c>
      <c r="G25" s="63">
        <v>394</v>
      </c>
      <c r="H25" s="63">
        <v>217</v>
      </c>
      <c r="I25" s="70">
        <v>357</v>
      </c>
      <c r="J25" s="70">
        <v>505</v>
      </c>
      <c r="K25" s="63">
        <v>509</v>
      </c>
      <c r="L25" s="63">
        <v>246</v>
      </c>
      <c r="M25" s="63">
        <v>598</v>
      </c>
      <c r="N25" s="63">
        <v>369</v>
      </c>
      <c r="O25" s="63">
        <v>510</v>
      </c>
      <c r="P25" s="63">
        <v>201</v>
      </c>
      <c r="Q25" s="63">
        <v>333</v>
      </c>
      <c r="R25" s="63">
        <v>244</v>
      </c>
      <c r="S25" s="63">
        <v>298</v>
      </c>
      <c r="T25" s="63">
        <v>188</v>
      </c>
      <c r="U25" s="63">
        <v>263</v>
      </c>
      <c r="V25" s="63">
        <v>376</v>
      </c>
      <c r="W25" s="63">
        <v>256</v>
      </c>
      <c r="X25" s="63">
        <v>302</v>
      </c>
      <c r="Y25" s="63">
        <v>172</v>
      </c>
      <c r="Z25" s="63">
        <v>275</v>
      </c>
    </row>
    <row r="26" spans="2:26" x14ac:dyDescent="0.2">
      <c r="B26" s="62" t="s">
        <v>17</v>
      </c>
      <c r="C26" s="70">
        <v>336</v>
      </c>
      <c r="D26" s="70">
        <v>235</v>
      </c>
      <c r="E26" s="63">
        <v>367</v>
      </c>
      <c r="F26" s="63">
        <v>199</v>
      </c>
      <c r="G26" s="63">
        <v>224</v>
      </c>
      <c r="H26" s="63">
        <v>319</v>
      </c>
      <c r="I26" s="70">
        <v>200</v>
      </c>
      <c r="J26" s="70">
        <v>184</v>
      </c>
      <c r="K26" s="63">
        <v>336</v>
      </c>
      <c r="L26" s="63">
        <v>170</v>
      </c>
      <c r="M26" s="63">
        <v>220</v>
      </c>
      <c r="N26" s="63">
        <v>161</v>
      </c>
      <c r="O26" s="63">
        <v>495</v>
      </c>
      <c r="P26" s="63">
        <v>234</v>
      </c>
      <c r="Q26" s="63">
        <v>385</v>
      </c>
      <c r="R26" s="63">
        <v>305</v>
      </c>
      <c r="S26" s="63">
        <v>355</v>
      </c>
      <c r="T26" s="63">
        <v>312</v>
      </c>
      <c r="U26" s="63">
        <v>310</v>
      </c>
      <c r="V26" s="63">
        <v>291</v>
      </c>
      <c r="W26" s="63">
        <v>175</v>
      </c>
      <c r="X26" s="63">
        <v>167</v>
      </c>
      <c r="Y26" s="63">
        <v>171</v>
      </c>
      <c r="Z26" s="63">
        <v>187</v>
      </c>
    </row>
    <row r="27" spans="2:26" x14ac:dyDescent="0.2">
      <c r="B27" s="62" t="s">
        <v>18</v>
      </c>
      <c r="C27" s="70">
        <v>545</v>
      </c>
      <c r="D27" s="70">
        <v>525</v>
      </c>
      <c r="E27" s="63">
        <v>370</v>
      </c>
      <c r="F27" s="63">
        <v>324</v>
      </c>
      <c r="G27" s="63">
        <v>389</v>
      </c>
      <c r="H27" s="63">
        <v>312</v>
      </c>
      <c r="I27" s="70">
        <v>399</v>
      </c>
      <c r="J27" s="70">
        <v>340</v>
      </c>
      <c r="K27" s="63">
        <v>411</v>
      </c>
      <c r="L27" s="63">
        <v>361</v>
      </c>
      <c r="M27" s="63">
        <v>336</v>
      </c>
      <c r="N27" s="63">
        <v>304</v>
      </c>
      <c r="O27" s="63">
        <v>520</v>
      </c>
      <c r="P27" s="63">
        <v>397</v>
      </c>
      <c r="Q27" s="63">
        <v>434</v>
      </c>
      <c r="R27" s="63">
        <v>388</v>
      </c>
      <c r="S27" s="63">
        <v>467</v>
      </c>
      <c r="T27" s="63">
        <v>348</v>
      </c>
      <c r="U27" s="63">
        <v>550</v>
      </c>
      <c r="V27" s="63">
        <v>422</v>
      </c>
      <c r="W27" s="63">
        <v>391</v>
      </c>
      <c r="X27" s="63">
        <v>398</v>
      </c>
      <c r="Y27" s="63">
        <v>328</v>
      </c>
      <c r="Z27" s="63">
        <v>448</v>
      </c>
    </row>
    <row r="28" spans="2:26" x14ac:dyDescent="0.2">
      <c r="B28" s="62" t="s">
        <v>19</v>
      </c>
      <c r="C28" s="70">
        <v>217</v>
      </c>
      <c r="D28" s="70">
        <v>105</v>
      </c>
      <c r="E28" s="63">
        <v>111</v>
      </c>
      <c r="F28" s="63">
        <v>85</v>
      </c>
      <c r="G28" s="63">
        <v>89</v>
      </c>
      <c r="H28" s="63">
        <v>119</v>
      </c>
      <c r="I28" s="70">
        <v>136</v>
      </c>
      <c r="J28" s="70">
        <v>81</v>
      </c>
      <c r="K28" s="63">
        <v>111</v>
      </c>
      <c r="L28" s="63">
        <v>100</v>
      </c>
      <c r="M28" s="63">
        <v>90</v>
      </c>
      <c r="N28" s="63">
        <v>82</v>
      </c>
      <c r="O28" s="63">
        <v>165</v>
      </c>
      <c r="P28" s="63">
        <v>144</v>
      </c>
      <c r="Q28" s="63">
        <v>123</v>
      </c>
      <c r="R28" s="63">
        <v>132</v>
      </c>
      <c r="S28" s="63">
        <v>125</v>
      </c>
      <c r="T28" s="63">
        <v>92</v>
      </c>
      <c r="U28" s="63">
        <v>135</v>
      </c>
      <c r="V28" s="63">
        <v>89</v>
      </c>
      <c r="W28" s="63">
        <v>100</v>
      </c>
      <c r="X28" s="63">
        <v>118</v>
      </c>
      <c r="Y28" s="63">
        <v>89</v>
      </c>
      <c r="Z28" s="63">
        <v>135</v>
      </c>
    </row>
    <row r="29" spans="2:26" x14ac:dyDescent="0.2">
      <c r="B29" s="62" t="s">
        <v>20</v>
      </c>
      <c r="C29" s="70">
        <v>1052</v>
      </c>
      <c r="D29" s="70">
        <v>726</v>
      </c>
      <c r="E29" s="63">
        <v>756</v>
      </c>
      <c r="F29" s="63">
        <v>617</v>
      </c>
      <c r="G29" s="63">
        <v>672</v>
      </c>
      <c r="H29" s="63">
        <v>587</v>
      </c>
      <c r="I29" s="70">
        <v>558</v>
      </c>
      <c r="J29" s="70">
        <v>478</v>
      </c>
      <c r="K29" s="63">
        <v>690</v>
      </c>
      <c r="L29" s="63">
        <v>543</v>
      </c>
      <c r="M29" s="63">
        <v>596</v>
      </c>
      <c r="N29" s="63">
        <v>458</v>
      </c>
      <c r="O29" s="63">
        <v>712</v>
      </c>
      <c r="P29" s="63">
        <v>580</v>
      </c>
      <c r="Q29" s="63">
        <v>721</v>
      </c>
      <c r="R29" s="63">
        <v>519</v>
      </c>
      <c r="S29" s="63">
        <v>563</v>
      </c>
      <c r="T29" s="63">
        <v>391</v>
      </c>
      <c r="U29" s="63">
        <v>688</v>
      </c>
      <c r="V29" s="63">
        <v>565</v>
      </c>
      <c r="W29" s="63">
        <v>656</v>
      </c>
      <c r="X29" s="63">
        <v>565</v>
      </c>
      <c r="Y29" s="63">
        <v>395</v>
      </c>
      <c r="Z29" s="63">
        <v>806</v>
      </c>
    </row>
    <row r="30" spans="2:26" x14ac:dyDescent="0.2">
      <c r="B30" s="64" t="s">
        <v>1</v>
      </c>
      <c r="C30" s="71">
        <f>SUM(C12:C29)</f>
        <v>27735</v>
      </c>
      <c r="D30" s="71">
        <f>SUM(D12:D29)</f>
        <v>25024</v>
      </c>
      <c r="E30" s="65">
        <f>SUM(E12:E29)</f>
        <v>27933</v>
      </c>
      <c r="F30" s="65">
        <f>SUM(F12:F29)</f>
        <v>21840</v>
      </c>
      <c r="G30" s="65">
        <v>27208</v>
      </c>
      <c r="H30" s="65">
        <v>23857</v>
      </c>
      <c r="I30" s="71">
        <v>22141</v>
      </c>
      <c r="J30" s="71">
        <v>21145</v>
      </c>
      <c r="K30" s="65">
        <f t="shared" ref="K30:R30" si="0">SUM(K12:K29)</f>
        <v>26029</v>
      </c>
      <c r="L30" s="65">
        <f t="shared" si="0"/>
        <v>23789</v>
      </c>
      <c r="M30" s="65">
        <f t="shared" si="0"/>
        <v>22718</v>
      </c>
      <c r="N30" s="65">
        <f t="shared" si="0"/>
        <v>20097</v>
      </c>
      <c r="O30" s="65">
        <f t="shared" si="0"/>
        <v>25454</v>
      </c>
      <c r="P30" s="65">
        <f t="shared" si="0"/>
        <v>24246</v>
      </c>
      <c r="Q30" s="65">
        <f t="shared" si="0"/>
        <v>26966</v>
      </c>
      <c r="R30" s="65">
        <f t="shared" si="0"/>
        <v>25186</v>
      </c>
      <c r="S30" s="65">
        <v>21558</v>
      </c>
      <c r="T30" s="65">
        <v>19174</v>
      </c>
      <c r="U30" s="65">
        <f t="shared" ref="U30:Z30" si="1">SUM(U12:U29)</f>
        <v>25297</v>
      </c>
      <c r="V30" s="65">
        <f t="shared" si="1"/>
        <v>23080</v>
      </c>
      <c r="W30" s="65">
        <f t="shared" si="1"/>
        <v>24706</v>
      </c>
      <c r="X30" s="65">
        <f t="shared" si="1"/>
        <v>20260</v>
      </c>
      <c r="Y30" s="65">
        <f t="shared" si="1"/>
        <v>17350</v>
      </c>
      <c r="Z30" s="65">
        <f t="shared" si="1"/>
        <v>20934</v>
      </c>
    </row>
    <row r="31" spans="2:26" x14ac:dyDescent="0.2">
      <c r="B31" s="48" t="s">
        <v>112</v>
      </c>
    </row>
    <row r="32" spans="2:26" x14ac:dyDescent="0.2">
      <c r="B32" s="41" t="s">
        <v>113</v>
      </c>
    </row>
  </sheetData>
  <mergeCells count="14">
    <mergeCell ref="C7:M7"/>
    <mergeCell ref="B10:B11"/>
    <mergeCell ref="C10:D10"/>
    <mergeCell ref="E10:F10"/>
    <mergeCell ref="G10:H10"/>
    <mergeCell ref="I10:J10"/>
    <mergeCell ref="K10:L10"/>
    <mergeCell ref="M10:N10"/>
    <mergeCell ref="U10:V10"/>
    <mergeCell ref="W10:X10"/>
    <mergeCell ref="Y10:Z10"/>
    <mergeCell ref="O10:P10"/>
    <mergeCell ref="Q10:R10"/>
    <mergeCell ref="S10:T10"/>
  </mergeCells>
  <hyperlinks>
    <hyperlink ref="B9" location="Índice!B10" display="Cantidad de comunicaciones por  entradas y salidas de trabajadores, según  departamento. Periodo: Enero - Marzo 2022" xr:uid="{00000000-0004-0000-03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35"/>
  <sheetViews>
    <sheetView showGridLines="0" topLeftCell="E7" zoomScale="80" zoomScaleNormal="80" workbookViewId="0">
      <selection activeCell="Y37" sqref="Y37"/>
    </sheetView>
  </sheetViews>
  <sheetFormatPr baseColWidth="10" defaultColWidth="11.42578125" defaultRowHeight="12.75" x14ac:dyDescent="0.2"/>
  <cols>
    <col min="1" max="1" width="6.140625" style="41" customWidth="1"/>
    <col min="2" max="2" width="40" style="41" customWidth="1"/>
    <col min="3" max="14" width="10.5703125" style="41" customWidth="1"/>
    <col min="15" max="20" width="10.140625" style="41" customWidth="1"/>
    <col min="21" max="26" width="11.42578125" style="41" customWidth="1"/>
    <col min="27" max="16384" width="11.42578125" style="41"/>
  </cols>
  <sheetData>
    <row r="1" spans="2:26" x14ac:dyDescent="0.2">
      <c r="B1" s="39"/>
      <c r="C1" s="39"/>
      <c r="D1" s="39"/>
      <c r="E1" s="39"/>
      <c r="F1" s="39"/>
      <c r="G1" s="39"/>
      <c r="H1" s="40" t="s">
        <v>83</v>
      </c>
      <c r="I1" s="39"/>
      <c r="J1" s="39"/>
      <c r="K1" s="39"/>
      <c r="L1" s="39"/>
      <c r="M1" s="39"/>
      <c r="N1" s="39"/>
    </row>
    <row r="2" spans="2:26" x14ac:dyDescent="0.2">
      <c r="B2" s="39"/>
      <c r="C2" s="39"/>
      <c r="D2" s="39"/>
      <c r="E2" s="39"/>
      <c r="F2" s="39"/>
      <c r="G2" s="39"/>
      <c r="H2" s="40" t="s">
        <v>84</v>
      </c>
      <c r="I2" s="39"/>
      <c r="J2" s="39"/>
      <c r="K2" s="39"/>
      <c r="L2" s="39"/>
      <c r="M2" s="39"/>
      <c r="N2" s="39"/>
    </row>
    <row r="3" spans="2:26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26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6" ht="13.5" thickBot="1" x14ac:dyDescent="0.25">
      <c r="B5" s="39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39"/>
    </row>
    <row r="6" spans="2:26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2:26" ht="26.45" customHeight="1" x14ac:dyDescent="0.2">
      <c r="B7" s="39"/>
      <c r="C7" s="85" t="s">
        <v>128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39"/>
    </row>
    <row r="8" spans="2:26" ht="11.25" customHeight="1" x14ac:dyDescent="0.2">
      <c r="C8" s="44"/>
      <c r="D8" s="44"/>
      <c r="E8" s="44"/>
      <c r="F8" s="44"/>
      <c r="G8" s="44"/>
      <c r="H8" s="44"/>
      <c r="I8" s="44"/>
      <c r="J8" s="44"/>
      <c r="K8" s="44"/>
    </row>
    <row r="9" spans="2:26" ht="11.25" customHeight="1" x14ac:dyDescent="0.2">
      <c r="B9" s="73" t="s">
        <v>136</v>
      </c>
      <c r="C9" s="44"/>
      <c r="D9" s="44"/>
      <c r="E9" s="44"/>
      <c r="F9" s="44"/>
      <c r="G9" s="44"/>
      <c r="H9" s="44"/>
      <c r="I9" s="44"/>
      <c r="J9" s="44"/>
      <c r="K9" s="44"/>
    </row>
    <row r="10" spans="2:26" ht="15" customHeight="1" x14ac:dyDescent="0.2">
      <c r="B10" s="82" t="s">
        <v>27</v>
      </c>
      <c r="C10" s="82" t="s">
        <v>63</v>
      </c>
      <c r="D10" s="82"/>
      <c r="E10" s="82" t="s">
        <v>64</v>
      </c>
      <c r="F10" s="82"/>
      <c r="G10" s="82" t="s">
        <v>65</v>
      </c>
      <c r="H10" s="82"/>
      <c r="I10" s="82" t="s">
        <v>118</v>
      </c>
      <c r="J10" s="82"/>
      <c r="K10" s="82" t="s">
        <v>119</v>
      </c>
      <c r="L10" s="82"/>
      <c r="M10" s="82" t="s">
        <v>120</v>
      </c>
      <c r="N10" s="82"/>
      <c r="O10" s="82" t="s">
        <v>121</v>
      </c>
      <c r="P10" s="82"/>
      <c r="Q10" s="82" t="s">
        <v>122</v>
      </c>
      <c r="R10" s="82"/>
      <c r="S10" s="82" t="s">
        <v>124</v>
      </c>
      <c r="T10" s="82"/>
      <c r="U10" s="82" t="s">
        <v>125</v>
      </c>
      <c r="V10" s="82"/>
      <c r="W10" s="82" t="s">
        <v>126</v>
      </c>
      <c r="X10" s="82"/>
      <c r="Y10" s="82" t="s">
        <v>127</v>
      </c>
      <c r="Z10" s="82"/>
    </row>
    <row r="11" spans="2:26" x14ac:dyDescent="0.2">
      <c r="B11" s="82"/>
      <c r="C11" s="59" t="s">
        <v>66</v>
      </c>
      <c r="D11" s="59" t="s">
        <v>67</v>
      </c>
      <c r="E11" s="59" t="s">
        <v>66</v>
      </c>
      <c r="F11" s="59" t="s">
        <v>67</v>
      </c>
      <c r="G11" s="59" t="s">
        <v>66</v>
      </c>
      <c r="H11" s="59" t="s">
        <v>67</v>
      </c>
      <c r="I11" s="59" t="s">
        <v>66</v>
      </c>
      <c r="J11" s="59" t="s">
        <v>67</v>
      </c>
      <c r="K11" s="59" t="s">
        <v>66</v>
      </c>
      <c r="L11" s="59" t="s">
        <v>67</v>
      </c>
      <c r="M11" s="59" t="s">
        <v>66</v>
      </c>
      <c r="N11" s="59" t="s">
        <v>67</v>
      </c>
      <c r="O11" s="59" t="s">
        <v>66</v>
      </c>
      <c r="P11" s="59" t="s">
        <v>67</v>
      </c>
      <c r="Q11" s="59" t="s">
        <v>66</v>
      </c>
      <c r="R11" s="59" t="s">
        <v>67</v>
      </c>
      <c r="S11" s="59" t="s">
        <v>66</v>
      </c>
      <c r="T11" s="59" t="s">
        <v>67</v>
      </c>
      <c r="U11" s="77" t="s">
        <v>66</v>
      </c>
      <c r="V11" s="77" t="s">
        <v>67</v>
      </c>
      <c r="W11" s="77" t="s">
        <v>66</v>
      </c>
      <c r="X11" s="77" t="s">
        <v>67</v>
      </c>
      <c r="Y11" s="77" t="s">
        <v>66</v>
      </c>
      <c r="Z11" s="77" t="s">
        <v>67</v>
      </c>
    </row>
    <row r="12" spans="2:26" x14ac:dyDescent="0.2">
      <c r="B12" s="62" t="s">
        <v>28</v>
      </c>
      <c r="C12" s="54">
        <v>2497</v>
      </c>
      <c r="D12" s="54">
        <v>2103</v>
      </c>
      <c r="E12" s="54">
        <v>1949</v>
      </c>
      <c r="F12" s="54">
        <v>1464</v>
      </c>
      <c r="G12" s="45">
        <v>2522</v>
      </c>
      <c r="H12" s="45">
        <v>2036</v>
      </c>
      <c r="I12" s="54">
        <v>1442</v>
      </c>
      <c r="J12" s="54">
        <v>1931</v>
      </c>
      <c r="K12" s="54">
        <v>1797</v>
      </c>
      <c r="L12" s="54">
        <v>1482</v>
      </c>
      <c r="M12" s="45">
        <v>1363</v>
      </c>
      <c r="N12" s="45">
        <v>1303</v>
      </c>
      <c r="O12" s="45">
        <v>1892</v>
      </c>
      <c r="P12" s="45">
        <v>1756</v>
      </c>
      <c r="Q12" s="45">
        <v>1900</v>
      </c>
      <c r="R12" s="45">
        <v>1822</v>
      </c>
      <c r="S12" s="45">
        <v>1585</v>
      </c>
      <c r="T12" s="45">
        <v>1204</v>
      </c>
      <c r="U12" s="45">
        <v>1792</v>
      </c>
      <c r="V12" s="45">
        <v>1523</v>
      </c>
      <c r="W12" s="45">
        <v>1589</v>
      </c>
      <c r="X12" s="45">
        <v>1389</v>
      </c>
      <c r="Y12" s="45">
        <v>975</v>
      </c>
      <c r="Z12" s="45">
        <v>1631</v>
      </c>
    </row>
    <row r="13" spans="2:26" x14ac:dyDescent="0.2">
      <c r="B13" s="62" t="s">
        <v>29</v>
      </c>
      <c r="C13" s="54">
        <v>51</v>
      </c>
      <c r="D13" s="54">
        <v>51</v>
      </c>
      <c r="E13" s="54">
        <v>65</v>
      </c>
      <c r="F13" s="54">
        <v>89</v>
      </c>
      <c r="G13" s="45">
        <v>31</v>
      </c>
      <c r="H13" s="45">
        <v>65</v>
      </c>
      <c r="I13" s="54">
        <v>36</v>
      </c>
      <c r="J13" s="54">
        <v>20</v>
      </c>
      <c r="K13" s="54">
        <v>26</v>
      </c>
      <c r="L13" s="54">
        <v>32</v>
      </c>
      <c r="M13" s="45">
        <v>48</v>
      </c>
      <c r="N13" s="45">
        <v>54</v>
      </c>
      <c r="O13" s="45">
        <v>39</v>
      </c>
      <c r="P13" s="45">
        <v>28</v>
      </c>
      <c r="Q13" s="45">
        <v>94</v>
      </c>
      <c r="R13" s="45">
        <v>41</v>
      </c>
      <c r="S13" s="45">
        <v>50</v>
      </c>
      <c r="T13" s="45">
        <v>40</v>
      </c>
      <c r="U13" s="45">
        <v>63</v>
      </c>
      <c r="V13" s="45">
        <v>113</v>
      </c>
      <c r="W13" s="45">
        <v>63</v>
      </c>
      <c r="X13" s="45">
        <v>48</v>
      </c>
      <c r="Y13" s="45">
        <v>42</v>
      </c>
      <c r="Z13" s="45">
        <v>60</v>
      </c>
    </row>
    <row r="14" spans="2:26" x14ac:dyDescent="0.2">
      <c r="B14" s="62" t="s">
        <v>30</v>
      </c>
      <c r="C14" s="54">
        <v>3716</v>
      </c>
      <c r="D14" s="54">
        <v>2454</v>
      </c>
      <c r="E14" s="54">
        <v>3972</v>
      </c>
      <c r="F14" s="54">
        <v>2438</v>
      </c>
      <c r="G14" s="45">
        <v>3054</v>
      </c>
      <c r="H14" s="45">
        <v>2670</v>
      </c>
      <c r="I14" s="54">
        <v>2721</v>
      </c>
      <c r="J14" s="54">
        <v>2508</v>
      </c>
      <c r="K14" s="54">
        <v>3750</v>
      </c>
      <c r="L14" s="54">
        <v>2694</v>
      </c>
      <c r="M14" s="45">
        <v>3318</v>
      </c>
      <c r="N14" s="45">
        <v>2552</v>
      </c>
      <c r="O14" s="45">
        <v>3476</v>
      </c>
      <c r="P14" s="45">
        <v>2913</v>
      </c>
      <c r="Q14" s="45">
        <v>3062</v>
      </c>
      <c r="R14" s="45">
        <v>2794</v>
      </c>
      <c r="S14" s="45">
        <v>2647</v>
      </c>
      <c r="T14" s="45">
        <v>2284</v>
      </c>
      <c r="U14" s="45">
        <v>2850</v>
      </c>
      <c r="V14" s="45">
        <v>2691</v>
      </c>
      <c r="W14" s="45">
        <v>2591</v>
      </c>
      <c r="X14" s="45">
        <v>2741</v>
      </c>
      <c r="Y14" s="45">
        <v>1536</v>
      </c>
      <c r="Z14" s="45">
        <v>2309</v>
      </c>
    </row>
    <row r="15" spans="2:26" ht="11.25" customHeight="1" x14ac:dyDescent="0.2">
      <c r="B15" s="62" t="s">
        <v>31</v>
      </c>
      <c r="C15" s="54">
        <v>29</v>
      </c>
      <c r="D15" s="54">
        <v>38</v>
      </c>
      <c r="E15" s="54">
        <v>19</v>
      </c>
      <c r="F15" s="54">
        <v>37</v>
      </c>
      <c r="G15" s="45">
        <v>38</v>
      </c>
      <c r="H15" s="45">
        <v>20</v>
      </c>
      <c r="I15" s="54">
        <v>21</v>
      </c>
      <c r="J15" s="54">
        <v>25</v>
      </c>
      <c r="K15" s="54">
        <v>16</v>
      </c>
      <c r="L15" s="54">
        <v>19</v>
      </c>
      <c r="M15" s="45">
        <v>15</v>
      </c>
      <c r="N15" s="45">
        <v>24</v>
      </c>
      <c r="O15" s="45">
        <v>17</v>
      </c>
      <c r="P15" s="45">
        <v>51</v>
      </c>
      <c r="Q15" s="45">
        <v>263</v>
      </c>
      <c r="R15" s="45">
        <v>74</v>
      </c>
      <c r="S15" s="45">
        <v>24</v>
      </c>
      <c r="T15" s="45">
        <v>14</v>
      </c>
      <c r="U15" s="45">
        <v>71</v>
      </c>
      <c r="V15" s="45">
        <v>181</v>
      </c>
      <c r="W15" s="45">
        <v>24</v>
      </c>
      <c r="X15" s="45">
        <v>46</v>
      </c>
      <c r="Y15" s="45">
        <v>24</v>
      </c>
      <c r="Z15" s="45">
        <v>32</v>
      </c>
    </row>
    <row r="16" spans="2:26" ht="12.75" customHeight="1" x14ac:dyDescent="0.2">
      <c r="B16" s="62" t="s">
        <v>32</v>
      </c>
      <c r="C16" s="54">
        <v>62</v>
      </c>
      <c r="D16" s="54">
        <v>39</v>
      </c>
      <c r="E16" s="54">
        <v>142</v>
      </c>
      <c r="F16" s="54">
        <v>37</v>
      </c>
      <c r="G16" s="45">
        <v>63</v>
      </c>
      <c r="H16" s="45">
        <v>34</v>
      </c>
      <c r="I16" s="54">
        <v>80</v>
      </c>
      <c r="J16" s="54">
        <v>41</v>
      </c>
      <c r="K16" s="54">
        <v>52</v>
      </c>
      <c r="L16" s="54">
        <v>37</v>
      </c>
      <c r="M16" s="45">
        <v>39</v>
      </c>
      <c r="N16" s="45">
        <v>30</v>
      </c>
      <c r="O16" s="45">
        <v>43</v>
      </c>
      <c r="P16" s="45">
        <v>34</v>
      </c>
      <c r="Q16" s="45">
        <v>98</v>
      </c>
      <c r="R16" s="45">
        <v>50</v>
      </c>
      <c r="S16" s="45">
        <v>35</v>
      </c>
      <c r="T16" s="45">
        <v>16</v>
      </c>
      <c r="U16" s="45">
        <v>26</v>
      </c>
      <c r="V16" s="45">
        <v>33</v>
      </c>
      <c r="W16" s="45">
        <v>73</v>
      </c>
      <c r="X16" s="45">
        <v>77</v>
      </c>
      <c r="Y16" s="45">
        <v>33</v>
      </c>
      <c r="Z16" s="45">
        <v>34</v>
      </c>
    </row>
    <row r="17" spans="2:26" x14ac:dyDescent="0.2">
      <c r="B17" s="62" t="s">
        <v>33</v>
      </c>
      <c r="C17" s="54">
        <v>1980</v>
      </c>
      <c r="D17" s="54">
        <v>1868</v>
      </c>
      <c r="E17" s="54">
        <v>1418</v>
      </c>
      <c r="F17" s="54">
        <v>1470</v>
      </c>
      <c r="G17" s="45">
        <v>1683</v>
      </c>
      <c r="H17" s="45">
        <v>1378</v>
      </c>
      <c r="I17" s="54">
        <v>1378</v>
      </c>
      <c r="J17" s="54">
        <v>1234</v>
      </c>
      <c r="K17" s="54">
        <v>2071</v>
      </c>
      <c r="L17" s="54">
        <v>2063</v>
      </c>
      <c r="M17" s="45">
        <v>1223</v>
      </c>
      <c r="N17" s="45">
        <v>1478</v>
      </c>
      <c r="O17" s="45">
        <v>1616</v>
      </c>
      <c r="P17" s="45">
        <v>1664</v>
      </c>
      <c r="Q17" s="45">
        <v>2276</v>
      </c>
      <c r="R17" s="45">
        <v>2525</v>
      </c>
      <c r="S17" s="45">
        <v>1530</v>
      </c>
      <c r="T17" s="45">
        <v>1331</v>
      </c>
      <c r="U17" s="45">
        <v>1555</v>
      </c>
      <c r="V17" s="45">
        <v>2476</v>
      </c>
      <c r="W17" s="45">
        <v>1795</v>
      </c>
      <c r="X17" s="45">
        <v>1499</v>
      </c>
      <c r="Y17" s="45">
        <v>1022</v>
      </c>
      <c r="Z17" s="45">
        <v>1400</v>
      </c>
    </row>
    <row r="18" spans="2:26" x14ac:dyDescent="0.2">
      <c r="B18" s="62" t="s">
        <v>34</v>
      </c>
      <c r="C18" s="54">
        <v>10351</v>
      </c>
      <c r="D18" s="54">
        <v>9962</v>
      </c>
      <c r="E18" s="54">
        <v>10367</v>
      </c>
      <c r="F18" s="54">
        <v>8455</v>
      </c>
      <c r="G18" s="45">
        <v>10010</v>
      </c>
      <c r="H18" s="45">
        <v>9723</v>
      </c>
      <c r="I18" s="54">
        <v>8437</v>
      </c>
      <c r="J18" s="54">
        <v>7939</v>
      </c>
      <c r="K18" s="54">
        <v>9756</v>
      </c>
      <c r="L18" s="54">
        <v>9118</v>
      </c>
      <c r="M18" s="45">
        <v>9352</v>
      </c>
      <c r="N18" s="45">
        <v>7923</v>
      </c>
      <c r="O18" s="45">
        <v>9861</v>
      </c>
      <c r="P18" s="45">
        <v>9547</v>
      </c>
      <c r="Q18" s="45">
        <v>10450</v>
      </c>
      <c r="R18" s="45">
        <v>9566</v>
      </c>
      <c r="S18" s="45">
        <v>8884</v>
      </c>
      <c r="T18" s="45">
        <v>8620</v>
      </c>
      <c r="U18" s="45">
        <v>10250</v>
      </c>
      <c r="V18" s="45">
        <v>8793</v>
      </c>
      <c r="W18" s="45">
        <v>10075</v>
      </c>
      <c r="X18" s="45">
        <v>7554</v>
      </c>
      <c r="Y18" s="45">
        <v>7519</v>
      </c>
      <c r="Z18" s="45">
        <v>7542</v>
      </c>
    </row>
    <row r="19" spans="2:26" x14ac:dyDescent="0.2">
      <c r="B19" s="62" t="s">
        <v>35</v>
      </c>
      <c r="C19" s="54">
        <v>1581</v>
      </c>
      <c r="D19" s="54">
        <v>1208</v>
      </c>
      <c r="E19" s="54">
        <v>1448</v>
      </c>
      <c r="F19" s="54">
        <v>1181</v>
      </c>
      <c r="G19" s="45">
        <v>1349</v>
      </c>
      <c r="H19" s="45">
        <v>1191</v>
      </c>
      <c r="I19" s="54">
        <v>1228</v>
      </c>
      <c r="J19" s="54">
        <v>1243</v>
      </c>
      <c r="K19" s="54">
        <v>1198</v>
      </c>
      <c r="L19" s="54">
        <v>1643</v>
      </c>
      <c r="M19" s="45">
        <v>1290</v>
      </c>
      <c r="N19" s="45">
        <v>989</v>
      </c>
      <c r="O19" s="45">
        <v>1198</v>
      </c>
      <c r="P19" s="45">
        <v>1070</v>
      </c>
      <c r="Q19" s="45">
        <v>1196</v>
      </c>
      <c r="R19" s="45">
        <v>1083</v>
      </c>
      <c r="S19" s="45">
        <v>993</v>
      </c>
      <c r="T19" s="45">
        <v>1029</v>
      </c>
      <c r="U19" s="45">
        <v>1278</v>
      </c>
      <c r="V19" s="45">
        <v>1469</v>
      </c>
      <c r="W19" s="45">
        <v>1010</v>
      </c>
      <c r="X19" s="45">
        <v>1007</v>
      </c>
      <c r="Y19" s="45">
        <v>843</v>
      </c>
      <c r="Z19" s="45">
        <v>1141</v>
      </c>
    </row>
    <row r="20" spans="2:26" x14ac:dyDescent="0.2">
      <c r="B20" s="62" t="s">
        <v>36</v>
      </c>
      <c r="C20" s="54">
        <v>874</v>
      </c>
      <c r="D20" s="54">
        <v>830</v>
      </c>
      <c r="E20" s="54">
        <v>819</v>
      </c>
      <c r="F20" s="54">
        <v>772</v>
      </c>
      <c r="G20" s="45">
        <v>959</v>
      </c>
      <c r="H20" s="45">
        <v>757</v>
      </c>
      <c r="I20" s="54">
        <v>713</v>
      </c>
      <c r="J20" s="54">
        <v>672</v>
      </c>
      <c r="K20" s="54">
        <v>981</v>
      </c>
      <c r="L20" s="54">
        <v>971</v>
      </c>
      <c r="M20" s="45">
        <v>717</v>
      </c>
      <c r="N20" s="45">
        <v>666</v>
      </c>
      <c r="O20" s="45">
        <v>896</v>
      </c>
      <c r="P20" s="45">
        <v>783</v>
      </c>
      <c r="Q20" s="45">
        <v>837</v>
      </c>
      <c r="R20" s="45">
        <v>708</v>
      </c>
      <c r="S20" s="45">
        <v>683</v>
      </c>
      <c r="T20" s="45">
        <v>541</v>
      </c>
      <c r="U20" s="45">
        <v>909</v>
      </c>
      <c r="V20" s="45">
        <v>687</v>
      </c>
      <c r="W20" s="45">
        <v>1152</v>
      </c>
      <c r="X20" s="45">
        <v>924</v>
      </c>
      <c r="Y20" s="45">
        <v>786</v>
      </c>
      <c r="Z20" s="45">
        <v>675</v>
      </c>
    </row>
    <row r="21" spans="2:26" x14ac:dyDescent="0.2">
      <c r="B21" s="62" t="s">
        <v>37</v>
      </c>
      <c r="C21" s="54">
        <v>377</v>
      </c>
      <c r="D21" s="54">
        <v>554</v>
      </c>
      <c r="E21" s="54">
        <v>444</v>
      </c>
      <c r="F21" s="54">
        <v>496</v>
      </c>
      <c r="G21" s="45">
        <v>448</v>
      </c>
      <c r="H21" s="45">
        <v>413</v>
      </c>
      <c r="I21" s="54">
        <v>406</v>
      </c>
      <c r="J21" s="54">
        <v>413</v>
      </c>
      <c r="K21" s="54">
        <v>384</v>
      </c>
      <c r="L21" s="54">
        <v>334</v>
      </c>
      <c r="M21" s="45">
        <v>362</v>
      </c>
      <c r="N21" s="45">
        <v>342</v>
      </c>
      <c r="O21" s="45">
        <v>426</v>
      </c>
      <c r="P21" s="45">
        <v>361</v>
      </c>
      <c r="Q21" s="45">
        <v>415</v>
      </c>
      <c r="R21" s="45">
        <v>422</v>
      </c>
      <c r="S21" s="45">
        <v>335</v>
      </c>
      <c r="T21" s="45">
        <v>243</v>
      </c>
      <c r="U21" s="45">
        <v>369</v>
      </c>
      <c r="V21" s="45">
        <v>384</v>
      </c>
      <c r="W21" s="45">
        <v>264</v>
      </c>
      <c r="X21" s="45">
        <v>282</v>
      </c>
      <c r="Y21" s="45">
        <v>238</v>
      </c>
      <c r="Z21" s="45">
        <v>234</v>
      </c>
    </row>
    <row r="22" spans="2:26" x14ac:dyDescent="0.2">
      <c r="B22" s="62" t="s">
        <v>38</v>
      </c>
      <c r="C22" s="54">
        <v>758</v>
      </c>
      <c r="D22" s="54">
        <v>823</v>
      </c>
      <c r="E22" s="54">
        <v>773</v>
      </c>
      <c r="F22" s="54">
        <v>650</v>
      </c>
      <c r="G22" s="45">
        <v>692</v>
      </c>
      <c r="H22" s="45">
        <v>790</v>
      </c>
      <c r="I22" s="54">
        <v>638</v>
      </c>
      <c r="J22" s="54">
        <v>540</v>
      </c>
      <c r="K22" s="54">
        <v>825</v>
      </c>
      <c r="L22" s="54">
        <v>641</v>
      </c>
      <c r="M22" s="45">
        <v>623</v>
      </c>
      <c r="N22" s="45">
        <v>627</v>
      </c>
      <c r="O22" s="45">
        <v>788</v>
      </c>
      <c r="P22" s="45">
        <v>1010</v>
      </c>
      <c r="Q22" s="45">
        <v>752</v>
      </c>
      <c r="R22" s="45">
        <v>682</v>
      </c>
      <c r="S22" s="45">
        <v>603</v>
      </c>
      <c r="T22" s="45">
        <v>491</v>
      </c>
      <c r="U22" s="45">
        <v>680</v>
      </c>
      <c r="V22" s="45">
        <v>498</v>
      </c>
      <c r="W22" s="45">
        <v>788</v>
      </c>
      <c r="X22" s="45">
        <v>524</v>
      </c>
      <c r="Y22" s="45">
        <v>371</v>
      </c>
      <c r="Z22" s="45">
        <v>738</v>
      </c>
    </row>
    <row r="23" spans="2:26" x14ac:dyDescent="0.2">
      <c r="B23" s="62" t="s">
        <v>39</v>
      </c>
      <c r="C23" s="54">
        <v>292</v>
      </c>
      <c r="D23" s="54">
        <v>287</v>
      </c>
      <c r="E23" s="54">
        <v>274</v>
      </c>
      <c r="F23" s="54">
        <v>328</v>
      </c>
      <c r="G23" s="45">
        <v>303</v>
      </c>
      <c r="H23" s="45">
        <v>287</v>
      </c>
      <c r="I23" s="54">
        <v>251</v>
      </c>
      <c r="J23" s="54">
        <v>225</v>
      </c>
      <c r="K23" s="54">
        <v>240</v>
      </c>
      <c r="L23" s="54">
        <v>306</v>
      </c>
      <c r="M23" s="45">
        <v>184</v>
      </c>
      <c r="N23" s="45">
        <v>260</v>
      </c>
      <c r="O23" s="45">
        <v>240</v>
      </c>
      <c r="P23" s="45">
        <v>264</v>
      </c>
      <c r="Q23" s="45">
        <v>270</v>
      </c>
      <c r="R23" s="45">
        <v>266</v>
      </c>
      <c r="S23" s="45">
        <v>192</v>
      </c>
      <c r="T23" s="45">
        <v>214</v>
      </c>
      <c r="U23" s="45">
        <v>267</v>
      </c>
      <c r="V23" s="45">
        <v>247</v>
      </c>
      <c r="W23" s="45">
        <v>224</v>
      </c>
      <c r="X23" s="45">
        <v>203</v>
      </c>
      <c r="Y23" s="45">
        <v>187</v>
      </c>
      <c r="Z23" s="45">
        <v>406</v>
      </c>
    </row>
    <row r="24" spans="2:26" x14ac:dyDescent="0.2">
      <c r="B24" s="62" t="s">
        <v>40</v>
      </c>
      <c r="C24" s="54">
        <v>1502</v>
      </c>
      <c r="D24" s="54">
        <v>1369</v>
      </c>
      <c r="E24" s="54">
        <v>1161</v>
      </c>
      <c r="F24" s="54">
        <v>1089</v>
      </c>
      <c r="G24" s="45">
        <v>1330</v>
      </c>
      <c r="H24" s="45">
        <v>1131</v>
      </c>
      <c r="I24" s="54">
        <v>1160</v>
      </c>
      <c r="J24" s="54">
        <v>1025</v>
      </c>
      <c r="K24" s="54">
        <v>1230</v>
      </c>
      <c r="L24" s="54">
        <v>1113</v>
      </c>
      <c r="M24" s="45">
        <v>1159</v>
      </c>
      <c r="N24" s="45">
        <v>970</v>
      </c>
      <c r="O24" s="45">
        <v>1153</v>
      </c>
      <c r="P24" s="45">
        <v>977</v>
      </c>
      <c r="Q24" s="45">
        <v>1226</v>
      </c>
      <c r="R24" s="45">
        <v>1476</v>
      </c>
      <c r="S24" s="45">
        <v>1161</v>
      </c>
      <c r="T24" s="45">
        <v>854</v>
      </c>
      <c r="U24" s="45">
        <v>1357</v>
      </c>
      <c r="V24" s="45">
        <v>989</v>
      </c>
      <c r="W24" s="45">
        <v>1550</v>
      </c>
      <c r="X24" s="45">
        <v>998</v>
      </c>
      <c r="Y24" s="45">
        <v>1179</v>
      </c>
      <c r="Z24" s="45">
        <v>931</v>
      </c>
    </row>
    <row r="25" spans="2:26" x14ac:dyDescent="0.2">
      <c r="B25" s="62" t="s">
        <v>41</v>
      </c>
      <c r="C25" s="54">
        <v>1624</v>
      </c>
      <c r="D25" s="54">
        <v>1537</v>
      </c>
      <c r="E25" s="54">
        <v>1673</v>
      </c>
      <c r="F25" s="54">
        <v>1405</v>
      </c>
      <c r="G25" s="45">
        <v>1716</v>
      </c>
      <c r="H25" s="45">
        <v>1561</v>
      </c>
      <c r="I25" s="54">
        <v>1538</v>
      </c>
      <c r="J25" s="54">
        <v>1455</v>
      </c>
      <c r="K25" s="54">
        <v>1469</v>
      </c>
      <c r="L25" s="54">
        <v>1387</v>
      </c>
      <c r="M25" s="45">
        <v>1221</v>
      </c>
      <c r="N25" s="45">
        <v>1242</v>
      </c>
      <c r="O25" s="45">
        <v>1892</v>
      </c>
      <c r="P25" s="45">
        <v>1898</v>
      </c>
      <c r="Q25" s="45">
        <v>1631</v>
      </c>
      <c r="R25" s="45">
        <v>1796</v>
      </c>
      <c r="S25" s="45">
        <v>1363</v>
      </c>
      <c r="T25" s="45">
        <v>1055</v>
      </c>
      <c r="U25" s="45">
        <v>1684</v>
      </c>
      <c r="V25" s="45">
        <v>1337</v>
      </c>
      <c r="W25" s="45">
        <v>1565</v>
      </c>
      <c r="X25" s="45">
        <v>1163</v>
      </c>
      <c r="Y25" s="45">
        <v>1466</v>
      </c>
      <c r="Z25" s="45">
        <v>1437</v>
      </c>
    </row>
    <row r="26" spans="2:26" x14ac:dyDescent="0.2">
      <c r="B26" s="62" t="s">
        <v>42</v>
      </c>
      <c r="C26" s="54">
        <v>12</v>
      </c>
      <c r="D26" s="54">
        <v>41</v>
      </c>
      <c r="E26" s="54">
        <v>29</v>
      </c>
      <c r="F26" s="54">
        <v>19</v>
      </c>
      <c r="G26" s="45">
        <v>32</v>
      </c>
      <c r="H26" s="45">
        <v>16</v>
      </c>
      <c r="I26" s="54">
        <v>4</v>
      </c>
      <c r="J26" s="54">
        <v>9</v>
      </c>
      <c r="K26" s="54">
        <v>5</v>
      </c>
      <c r="L26" s="54">
        <v>13</v>
      </c>
      <c r="M26" s="45">
        <v>14</v>
      </c>
      <c r="N26" s="45">
        <v>5</v>
      </c>
      <c r="O26" s="45">
        <v>9</v>
      </c>
      <c r="P26" s="45">
        <v>8</v>
      </c>
      <c r="Q26" s="45">
        <v>13</v>
      </c>
      <c r="R26" s="45">
        <v>7</v>
      </c>
      <c r="S26" s="45">
        <v>12</v>
      </c>
      <c r="T26" s="45">
        <v>16</v>
      </c>
      <c r="U26" s="45">
        <v>13</v>
      </c>
      <c r="V26" s="45">
        <v>10</v>
      </c>
      <c r="W26" s="45">
        <v>3</v>
      </c>
      <c r="X26" s="45">
        <v>11</v>
      </c>
      <c r="Y26" s="45">
        <v>12</v>
      </c>
      <c r="Z26" s="45">
        <v>2</v>
      </c>
    </row>
    <row r="27" spans="2:26" x14ac:dyDescent="0.2">
      <c r="B27" s="62" t="s">
        <v>43</v>
      </c>
      <c r="C27" s="54">
        <v>408</v>
      </c>
      <c r="D27" s="54">
        <v>438</v>
      </c>
      <c r="E27" s="54">
        <v>1452</v>
      </c>
      <c r="F27" s="54">
        <v>460</v>
      </c>
      <c r="G27" s="45">
        <v>1250</v>
      </c>
      <c r="H27" s="45">
        <v>471</v>
      </c>
      <c r="I27" s="54">
        <v>714</v>
      </c>
      <c r="J27" s="54">
        <v>474</v>
      </c>
      <c r="K27" s="54">
        <v>711</v>
      </c>
      <c r="L27" s="54">
        <v>447</v>
      </c>
      <c r="M27" s="45">
        <v>475</v>
      </c>
      <c r="N27" s="45">
        <v>435</v>
      </c>
      <c r="O27" s="45">
        <v>458</v>
      </c>
      <c r="P27" s="45">
        <v>403</v>
      </c>
      <c r="Q27" s="45">
        <v>978</v>
      </c>
      <c r="R27" s="45">
        <v>491</v>
      </c>
      <c r="S27" s="45">
        <v>345</v>
      </c>
      <c r="T27" s="45">
        <v>328</v>
      </c>
      <c r="U27" s="45">
        <v>394</v>
      </c>
      <c r="V27" s="45">
        <v>367</v>
      </c>
      <c r="W27" s="45">
        <v>396</v>
      </c>
      <c r="X27" s="45">
        <v>612</v>
      </c>
      <c r="Y27" s="45">
        <v>168</v>
      </c>
      <c r="Z27" s="45">
        <v>1041</v>
      </c>
    </row>
    <row r="28" spans="2:26" ht="11.25" customHeight="1" x14ac:dyDescent="0.2">
      <c r="B28" s="62" t="s">
        <v>44</v>
      </c>
      <c r="C28" s="54">
        <v>350</v>
      </c>
      <c r="D28" s="54">
        <v>320</v>
      </c>
      <c r="E28" s="54">
        <v>453</v>
      </c>
      <c r="F28" s="54">
        <v>287</v>
      </c>
      <c r="G28" s="45">
        <v>435</v>
      </c>
      <c r="H28" s="45">
        <v>320</v>
      </c>
      <c r="I28" s="54">
        <v>341</v>
      </c>
      <c r="J28" s="54">
        <v>276</v>
      </c>
      <c r="K28" s="54">
        <v>306</v>
      </c>
      <c r="L28" s="54">
        <v>319</v>
      </c>
      <c r="M28" s="45">
        <v>350</v>
      </c>
      <c r="N28" s="45">
        <v>293</v>
      </c>
      <c r="O28" s="45">
        <v>357</v>
      </c>
      <c r="P28" s="45">
        <v>318</v>
      </c>
      <c r="Q28" s="45">
        <v>330</v>
      </c>
      <c r="R28" s="45">
        <v>294</v>
      </c>
      <c r="S28" s="45">
        <v>278</v>
      </c>
      <c r="T28" s="45">
        <v>227</v>
      </c>
      <c r="U28" s="45">
        <v>355</v>
      </c>
      <c r="V28" s="45">
        <v>339</v>
      </c>
      <c r="W28" s="45">
        <v>300</v>
      </c>
      <c r="X28" s="45">
        <v>263</v>
      </c>
      <c r="Y28" s="45">
        <v>253</v>
      </c>
      <c r="Z28" s="45">
        <v>289</v>
      </c>
    </row>
    <row r="29" spans="2:26" x14ac:dyDescent="0.2">
      <c r="B29" s="62" t="s">
        <v>45</v>
      </c>
      <c r="C29" s="54">
        <v>129</v>
      </c>
      <c r="D29" s="54">
        <v>141</v>
      </c>
      <c r="E29" s="54">
        <v>177</v>
      </c>
      <c r="F29" s="54">
        <v>108</v>
      </c>
      <c r="G29" s="45">
        <v>99</v>
      </c>
      <c r="H29" s="45">
        <v>98</v>
      </c>
      <c r="I29" s="54">
        <v>141</v>
      </c>
      <c r="J29" s="54">
        <v>96</v>
      </c>
      <c r="K29" s="54">
        <v>130</v>
      </c>
      <c r="L29" s="54">
        <v>94</v>
      </c>
      <c r="M29" s="45">
        <v>118</v>
      </c>
      <c r="N29" s="45">
        <v>75</v>
      </c>
      <c r="O29" s="45">
        <v>101</v>
      </c>
      <c r="P29" s="45">
        <v>124</v>
      </c>
      <c r="Q29" s="45">
        <v>180</v>
      </c>
      <c r="R29" s="45">
        <v>115</v>
      </c>
      <c r="S29" s="45">
        <v>176</v>
      </c>
      <c r="T29" s="45">
        <v>120</v>
      </c>
      <c r="U29" s="45">
        <v>167</v>
      </c>
      <c r="V29" s="45">
        <v>114</v>
      </c>
      <c r="W29" s="45">
        <v>239</v>
      </c>
      <c r="X29" s="45">
        <v>76</v>
      </c>
      <c r="Y29" s="45">
        <v>98</v>
      </c>
      <c r="Z29" s="45">
        <v>95</v>
      </c>
    </row>
    <row r="30" spans="2:26" x14ac:dyDescent="0.2">
      <c r="B30" s="62" t="s">
        <v>46</v>
      </c>
      <c r="C30" s="54">
        <v>1140</v>
      </c>
      <c r="D30" s="54">
        <v>958</v>
      </c>
      <c r="E30" s="54">
        <v>1294</v>
      </c>
      <c r="F30" s="54">
        <v>1054</v>
      </c>
      <c r="G30" s="45">
        <v>1185</v>
      </c>
      <c r="H30" s="45">
        <v>891</v>
      </c>
      <c r="I30" s="54">
        <v>889</v>
      </c>
      <c r="J30" s="54">
        <v>1011</v>
      </c>
      <c r="K30" s="54">
        <v>1070</v>
      </c>
      <c r="L30" s="54">
        <v>1066</v>
      </c>
      <c r="M30" s="45">
        <v>843</v>
      </c>
      <c r="N30" s="45">
        <v>825</v>
      </c>
      <c r="O30" s="45">
        <v>990</v>
      </c>
      <c r="P30" s="45">
        <v>1034</v>
      </c>
      <c r="Q30" s="45">
        <v>989</v>
      </c>
      <c r="R30" s="45">
        <v>972</v>
      </c>
      <c r="S30" s="45">
        <v>658</v>
      </c>
      <c r="T30" s="45">
        <v>541</v>
      </c>
      <c r="U30" s="45">
        <v>1216</v>
      </c>
      <c r="V30" s="45">
        <v>824</v>
      </c>
      <c r="W30" s="45">
        <v>999</v>
      </c>
      <c r="X30" s="45">
        <v>844</v>
      </c>
      <c r="Y30" s="45">
        <v>584</v>
      </c>
      <c r="Z30" s="45">
        <v>931</v>
      </c>
    </row>
    <row r="31" spans="2:26" x14ac:dyDescent="0.2">
      <c r="B31" s="62" t="s">
        <v>47</v>
      </c>
      <c r="C31" s="54">
        <v>3</v>
      </c>
      <c r="D31" s="54">
        <v>0</v>
      </c>
      <c r="E31" s="54">
        <v>0</v>
      </c>
      <c r="F31" s="54">
        <v>0</v>
      </c>
      <c r="G31" s="46">
        <v>0</v>
      </c>
      <c r="H31" s="46">
        <v>0</v>
      </c>
      <c r="I31" s="54">
        <v>1</v>
      </c>
      <c r="J31" s="54">
        <v>0</v>
      </c>
      <c r="K31" s="54">
        <v>0</v>
      </c>
      <c r="L31" s="54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1</v>
      </c>
      <c r="U31" s="46">
        <v>0</v>
      </c>
      <c r="V31" s="46">
        <v>0</v>
      </c>
      <c r="W31" s="46">
        <v>0</v>
      </c>
      <c r="X31" s="46">
        <v>0</v>
      </c>
      <c r="Y31" s="46">
        <v>2</v>
      </c>
      <c r="Z31" s="46">
        <v>3</v>
      </c>
    </row>
    <row r="32" spans="2:26" ht="15.75" customHeight="1" x14ac:dyDescent="0.2">
      <c r="B32" s="62" t="s">
        <v>48</v>
      </c>
      <c r="C32" s="54">
        <v>0</v>
      </c>
      <c r="D32" s="54">
        <v>1</v>
      </c>
      <c r="E32" s="72">
        <v>0</v>
      </c>
      <c r="F32" s="54">
        <v>0</v>
      </c>
      <c r="G32" s="46">
        <v>2</v>
      </c>
      <c r="H32" s="46">
        <v>0</v>
      </c>
      <c r="I32" s="54">
        <v>0</v>
      </c>
      <c r="J32" s="54">
        <v>0</v>
      </c>
      <c r="K32" s="72">
        <v>1</v>
      </c>
      <c r="L32" s="54">
        <v>0</v>
      </c>
      <c r="M32" s="46">
        <v>1</v>
      </c>
      <c r="N32" s="46">
        <v>0</v>
      </c>
      <c r="O32" s="46">
        <v>1</v>
      </c>
      <c r="P32" s="46">
        <v>0</v>
      </c>
      <c r="Q32" s="46">
        <v>0</v>
      </c>
      <c r="R32" s="46">
        <v>0</v>
      </c>
      <c r="S32" s="46">
        <v>0</v>
      </c>
      <c r="T32" s="46">
        <v>1</v>
      </c>
      <c r="U32" s="46">
        <v>0</v>
      </c>
      <c r="V32" s="46">
        <v>1</v>
      </c>
      <c r="W32" s="46">
        <v>0</v>
      </c>
      <c r="X32" s="46">
        <v>0</v>
      </c>
      <c r="Y32" s="46">
        <v>0</v>
      </c>
      <c r="Z32" s="46">
        <v>0</v>
      </c>
    </row>
    <row r="33" spans="2:26" ht="16.5" customHeight="1" x14ac:dyDescent="0.2">
      <c r="B33" s="76" t="s">
        <v>49</v>
      </c>
      <c r="C33" s="69">
        <f t="shared" ref="C33:H33" si="0">SUM(C12:C32)</f>
        <v>27736</v>
      </c>
      <c r="D33" s="69">
        <f t="shared" si="0"/>
        <v>25022</v>
      </c>
      <c r="E33" s="69">
        <f t="shared" si="0"/>
        <v>27929</v>
      </c>
      <c r="F33" s="69">
        <f t="shared" si="0"/>
        <v>21839</v>
      </c>
      <c r="G33" s="47">
        <f t="shared" si="0"/>
        <v>27201</v>
      </c>
      <c r="H33" s="47">
        <f t="shared" si="0"/>
        <v>23852</v>
      </c>
      <c r="I33" s="69">
        <f t="shared" ref="I33:N33" si="1">SUM(I12:I32)</f>
        <v>22139</v>
      </c>
      <c r="J33" s="69">
        <f t="shared" si="1"/>
        <v>21137</v>
      </c>
      <c r="K33" s="69">
        <f t="shared" si="1"/>
        <v>26018</v>
      </c>
      <c r="L33" s="69">
        <f t="shared" si="1"/>
        <v>23779</v>
      </c>
      <c r="M33" s="47">
        <f t="shared" si="1"/>
        <v>22715</v>
      </c>
      <c r="N33" s="47">
        <f t="shared" si="1"/>
        <v>20093</v>
      </c>
      <c r="O33" s="47">
        <f>SUM(O12:O32)</f>
        <v>25453</v>
      </c>
      <c r="P33" s="47">
        <f t="shared" ref="P33:T33" si="2">SUM(P12:P32)</f>
        <v>24243</v>
      </c>
      <c r="Q33" s="47">
        <f t="shared" si="2"/>
        <v>26960</v>
      </c>
      <c r="R33" s="47">
        <f t="shared" si="2"/>
        <v>25184</v>
      </c>
      <c r="S33" s="47">
        <f t="shared" si="2"/>
        <v>21555</v>
      </c>
      <c r="T33" s="47">
        <f t="shared" si="2"/>
        <v>19170</v>
      </c>
      <c r="U33" s="47">
        <f t="shared" ref="U33:Z33" si="3">SUM(U12:U32)</f>
        <v>25296</v>
      </c>
      <c r="V33" s="47">
        <f t="shared" si="3"/>
        <v>23076</v>
      </c>
      <c r="W33" s="47">
        <f t="shared" si="3"/>
        <v>24700</v>
      </c>
      <c r="X33" s="47">
        <f t="shared" si="3"/>
        <v>20261</v>
      </c>
      <c r="Y33" s="47">
        <f t="shared" si="3"/>
        <v>17338</v>
      </c>
      <c r="Z33" s="47">
        <f t="shared" si="3"/>
        <v>20931</v>
      </c>
    </row>
    <row r="34" spans="2:26" x14ac:dyDescent="0.2">
      <c r="B34" s="48" t="s">
        <v>112</v>
      </c>
    </row>
    <row r="35" spans="2:26" x14ac:dyDescent="0.2">
      <c r="B35" s="49" t="s">
        <v>114</v>
      </c>
    </row>
  </sheetData>
  <mergeCells count="14">
    <mergeCell ref="C7:M7"/>
    <mergeCell ref="B10:B11"/>
    <mergeCell ref="C10:D10"/>
    <mergeCell ref="E10:F10"/>
    <mergeCell ref="G10:H10"/>
    <mergeCell ref="I10:J10"/>
    <mergeCell ref="K10:L10"/>
    <mergeCell ref="M10:N10"/>
    <mergeCell ref="U10:V10"/>
    <mergeCell ref="W10:X10"/>
    <mergeCell ref="Y10:Z10"/>
    <mergeCell ref="O10:P10"/>
    <mergeCell ref="Q10:R10"/>
    <mergeCell ref="S10:T10"/>
  </mergeCells>
  <hyperlinks>
    <hyperlink ref="B9" location="Índice!B11" display="Cantidad de comunicaciones por  entradas y salidas de trabajadores, según actividad económica. Periodo: Enero - Marzo 2022" xr:uid="{00000000-0004-0000-0400-000000000000}"/>
  </hyperlinks>
  <pageMargins left="0.7" right="0.7" top="0.75" bottom="0.75" header="0.3" footer="0.3"/>
  <pageSetup paperSize="9" scale="85" orientation="landscape" r:id="rId1"/>
  <rowBreaks count="1" manualBreakCount="1">
    <brk id="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21"/>
  <sheetViews>
    <sheetView showGridLines="0" topLeftCell="E1" zoomScaleNormal="100" workbookViewId="0">
      <selection activeCell="Y12" sqref="Y12:Z14"/>
    </sheetView>
  </sheetViews>
  <sheetFormatPr baseColWidth="10" defaultColWidth="11.42578125" defaultRowHeight="11.25" x14ac:dyDescent="0.2"/>
  <cols>
    <col min="1" max="1" width="7" style="2" customWidth="1"/>
    <col min="2" max="2" width="18.28515625" style="3" customWidth="1"/>
    <col min="3" max="14" width="8.85546875" style="2" customWidth="1"/>
    <col min="15" max="20" width="7.85546875" style="2" customWidth="1"/>
    <col min="21" max="26" width="8" style="2" customWidth="1"/>
    <col min="27" max="16384" width="11.42578125" style="2"/>
  </cols>
  <sheetData>
    <row r="1" spans="2:26" s="7" customFormat="1" ht="12" x14ac:dyDescent="0.2">
      <c r="B1" s="10"/>
      <c r="C1" s="10"/>
      <c r="D1" s="10"/>
      <c r="E1" s="10"/>
      <c r="F1" s="10"/>
      <c r="G1" s="10"/>
      <c r="H1" s="13" t="s">
        <v>83</v>
      </c>
      <c r="I1" s="10"/>
      <c r="J1" s="10"/>
      <c r="K1" s="10"/>
      <c r="L1" s="10"/>
      <c r="M1" s="10"/>
      <c r="N1" s="10"/>
    </row>
    <row r="2" spans="2:26" s="7" customFormat="1" ht="12" x14ac:dyDescent="0.2">
      <c r="B2" s="10"/>
      <c r="C2" s="10"/>
      <c r="D2" s="10"/>
      <c r="E2" s="10"/>
      <c r="F2" s="10"/>
      <c r="G2" s="10"/>
      <c r="H2" s="13" t="s">
        <v>84</v>
      </c>
      <c r="I2" s="10"/>
      <c r="J2" s="10"/>
      <c r="K2" s="10"/>
      <c r="L2" s="10"/>
      <c r="M2" s="10"/>
      <c r="N2" s="10"/>
    </row>
    <row r="3" spans="2:26" s="7" customFormat="1" ht="12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26" s="7" customFormat="1" ht="12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26" s="7" customFormat="1" ht="21.75" customHeight="1" thickBot="1" x14ac:dyDescent="0.25">
      <c r="B5" s="10"/>
      <c r="C5" s="14"/>
      <c r="D5" s="11"/>
      <c r="E5" s="11"/>
      <c r="F5" s="11"/>
      <c r="G5" s="11"/>
      <c r="H5" s="11"/>
      <c r="I5" s="11"/>
      <c r="J5" s="11"/>
      <c r="K5" s="11"/>
      <c r="L5" s="11"/>
      <c r="M5" s="11"/>
      <c r="N5" s="10"/>
    </row>
    <row r="6" spans="2:26" s="7" customFormat="1" ht="12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26" s="7" customFormat="1" ht="26.45" customHeight="1" x14ac:dyDescent="0.2">
      <c r="B7" s="10"/>
      <c r="C7" s="81" t="s">
        <v>128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10"/>
    </row>
    <row r="8" spans="2:26" s="7" customFormat="1" ht="11.25" customHeight="1" x14ac:dyDescent="0.2">
      <c r="C8" s="20"/>
      <c r="D8" s="20"/>
      <c r="E8" s="20"/>
      <c r="F8" s="20"/>
      <c r="G8" s="20"/>
      <c r="H8" s="20"/>
      <c r="I8" s="20"/>
      <c r="J8" s="20"/>
      <c r="K8" s="20"/>
    </row>
    <row r="9" spans="2:26" s="7" customFormat="1" ht="11.25" customHeight="1" x14ac:dyDescent="0.2">
      <c r="B9" s="73" t="s">
        <v>137</v>
      </c>
      <c r="C9" s="20"/>
      <c r="D9" s="20"/>
      <c r="E9" s="20"/>
      <c r="F9" s="20"/>
      <c r="G9" s="20"/>
      <c r="H9" s="20"/>
      <c r="I9" s="20"/>
      <c r="J9" s="20"/>
      <c r="K9" s="20"/>
    </row>
    <row r="10" spans="2:26" ht="15" customHeight="1" x14ac:dyDescent="0.2">
      <c r="B10" s="89" t="s">
        <v>0</v>
      </c>
      <c r="C10" s="86" t="s">
        <v>63</v>
      </c>
      <c r="D10" s="86"/>
      <c r="E10" s="86" t="s">
        <v>64</v>
      </c>
      <c r="F10" s="86"/>
      <c r="G10" s="86" t="s">
        <v>65</v>
      </c>
      <c r="H10" s="86"/>
      <c r="I10" s="86" t="s">
        <v>118</v>
      </c>
      <c r="J10" s="86"/>
      <c r="K10" s="86" t="s">
        <v>119</v>
      </c>
      <c r="L10" s="86"/>
      <c r="M10" s="86" t="s">
        <v>120</v>
      </c>
      <c r="N10" s="86"/>
      <c r="O10" s="86" t="s">
        <v>121</v>
      </c>
      <c r="P10" s="86"/>
      <c r="Q10" s="86" t="s">
        <v>122</v>
      </c>
      <c r="R10" s="86"/>
      <c r="S10" s="86" t="s">
        <v>124</v>
      </c>
      <c r="T10" s="86"/>
      <c r="U10" s="86" t="s">
        <v>125</v>
      </c>
      <c r="V10" s="86"/>
      <c r="W10" s="86" t="s">
        <v>126</v>
      </c>
      <c r="X10" s="86"/>
      <c r="Y10" s="86" t="s">
        <v>127</v>
      </c>
      <c r="Z10" s="86"/>
    </row>
    <row r="11" spans="2:26" x14ac:dyDescent="0.2">
      <c r="B11" s="89"/>
      <c r="C11" s="58" t="s">
        <v>66</v>
      </c>
      <c r="D11" s="58" t="s">
        <v>67</v>
      </c>
      <c r="E11" s="58" t="s">
        <v>66</v>
      </c>
      <c r="F11" s="58" t="s">
        <v>67</v>
      </c>
      <c r="G11" s="58" t="s">
        <v>66</v>
      </c>
      <c r="H11" s="58" t="s">
        <v>67</v>
      </c>
      <c r="I11" s="58" t="s">
        <v>66</v>
      </c>
      <c r="J11" s="58" t="s">
        <v>67</v>
      </c>
      <c r="K11" s="58" t="s">
        <v>66</v>
      </c>
      <c r="L11" s="58" t="s">
        <v>67</v>
      </c>
      <c r="M11" s="58" t="s">
        <v>66</v>
      </c>
      <c r="N11" s="58" t="s">
        <v>67</v>
      </c>
      <c r="O11" s="58" t="s">
        <v>66</v>
      </c>
      <c r="P11" s="58" t="s">
        <v>67</v>
      </c>
      <c r="Q11" s="58" t="s">
        <v>66</v>
      </c>
      <c r="R11" s="58" t="s">
        <v>67</v>
      </c>
      <c r="S11" s="58" t="s">
        <v>66</v>
      </c>
      <c r="T11" s="58" t="s">
        <v>67</v>
      </c>
      <c r="U11" s="78" t="s">
        <v>66</v>
      </c>
      <c r="V11" s="78" t="s">
        <v>67</v>
      </c>
      <c r="W11" s="78" t="s">
        <v>66</v>
      </c>
      <c r="X11" s="78" t="s">
        <v>67</v>
      </c>
      <c r="Y11" s="78" t="s">
        <v>66</v>
      </c>
      <c r="Z11" s="78" t="s">
        <v>67</v>
      </c>
    </row>
    <row r="12" spans="2:26" x14ac:dyDescent="0.2">
      <c r="B12" s="27" t="s">
        <v>50</v>
      </c>
      <c r="C12" s="28">
        <v>2497</v>
      </c>
      <c r="D12" s="28">
        <v>2103</v>
      </c>
      <c r="E12" s="28">
        <v>1949</v>
      </c>
      <c r="F12" s="28">
        <v>1464</v>
      </c>
      <c r="G12" s="28">
        <v>2522</v>
      </c>
      <c r="H12" s="28">
        <v>2036</v>
      </c>
      <c r="I12" s="28">
        <v>1442</v>
      </c>
      <c r="J12" s="28">
        <v>1931</v>
      </c>
      <c r="K12" s="28">
        <v>1797</v>
      </c>
      <c r="L12" s="28">
        <v>1482</v>
      </c>
      <c r="M12" s="28">
        <v>1363</v>
      </c>
      <c r="N12" s="28">
        <v>1303</v>
      </c>
      <c r="O12" s="28">
        <v>1892</v>
      </c>
      <c r="P12" s="28">
        <v>1756</v>
      </c>
      <c r="Q12" s="28">
        <v>1900</v>
      </c>
      <c r="R12" s="28">
        <v>1822</v>
      </c>
      <c r="S12" s="28">
        <v>1585</v>
      </c>
      <c r="T12" s="28">
        <v>1204</v>
      </c>
      <c r="U12" s="28">
        <v>1792</v>
      </c>
      <c r="V12" s="28">
        <v>1523</v>
      </c>
      <c r="W12" s="28">
        <v>1589</v>
      </c>
      <c r="X12" s="28">
        <v>1389</v>
      </c>
      <c r="Y12" s="28">
        <v>975</v>
      </c>
      <c r="Z12" s="28">
        <v>1631</v>
      </c>
    </row>
    <row r="13" spans="2:26" x14ac:dyDescent="0.2">
      <c r="B13" s="27" t="s">
        <v>51</v>
      </c>
      <c r="C13" s="28">
        <v>5747</v>
      </c>
      <c r="D13" s="28">
        <v>4373</v>
      </c>
      <c r="E13" s="28">
        <v>5455</v>
      </c>
      <c r="F13" s="28">
        <v>3997</v>
      </c>
      <c r="G13" s="28">
        <v>4768</v>
      </c>
      <c r="H13" s="28">
        <v>4113</v>
      </c>
      <c r="I13" s="28">
        <v>4135</v>
      </c>
      <c r="J13" s="28">
        <v>3762</v>
      </c>
      <c r="K13" s="28">
        <v>5847</v>
      </c>
      <c r="L13" s="28">
        <v>4789</v>
      </c>
      <c r="M13" s="28">
        <v>4589</v>
      </c>
      <c r="N13" s="28">
        <v>4084</v>
      </c>
      <c r="O13" s="28">
        <v>5131</v>
      </c>
      <c r="P13" s="28">
        <v>4605</v>
      </c>
      <c r="Q13" s="28">
        <v>5432</v>
      </c>
      <c r="R13" s="28">
        <v>5360</v>
      </c>
      <c r="S13" s="28">
        <v>4227</v>
      </c>
      <c r="T13" s="28">
        <v>3655</v>
      </c>
      <c r="U13" s="28">
        <v>4468</v>
      </c>
      <c r="V13" s="28">
        <v>5280</v>
      </c>
      <c r="W13" s="28">
        <v>4449</v>
      </c>
      <c r="X13" s="28">
        <v>4288</v>
      </c>
      <c r="Y13" s="28">
        <v>2600</v>
      </c>
      <c r="Z13" s="28">
        <v>3769</v>
      </c>
    </row>
    <row r="14" spans="2:26" x14ac:dyDescent="0.2">
      <c r="B14" s="27" t="s">
        <v>52</v>
      </c>
      <c r="C14" s="28">
        <v>19492</v>
      </c>
      <c r="D14" s="28">
        <v>18546</v>
      </c>
      <c r="E14" s="28">
        <v>20525</v>
      </c>
      <c r="F14" s="28">
        <v>16378</v>
      </c>
      <c r="G14" s="28">
        <v>19911</v>
      </c>
      <c r="H14" s="28">
        <v>17703</v>
      </c>
      <c r="I14" s="28">
        <v>16562</v>
      </c>
      <c r="J14" s="28">
        <v>15444</v>
      </c>
      <c r="K14" s="28">
        <v>18374</v>
      </c>
      <c r="L14" s="28">
        <v>17508</v>
      </c>
      <c r="M14" s="28">
        <v>16763</v>
      </c>
      <c r="N14" s="28">
        <v>14706</v>
      </c>
      <c r="O14" s="28">
        <v>18430</v>
      </c>
      <c r="P14" s="28">
        <v>17882</v>
      </c>
      <c r="Q14" s="28">
        <v>19628</v>
      </c>
      <c r="R14" s="28">
        <v>18002</v>
      </c>
      <c r="S14" s="28">
        <v>15743</v>
      </c>
      <c r="T14" s="28">
        <v>14311</v>
      </c>
      <c r="U14" s="28">
        <v>19036</v>
      </c>
      <c r="V14" s="28">
        <v>16273</v>
      </c>
      <c r="W14" s="28">
        <v>18662</v>
      </c>
      <c r="X14" s="28">
        <v>14584</v>
      </c>
      <c r="Y14" s="28">
        <v>13763</v>
      </c>
      <c r="Z14" s="28">
        <v>15531</v>
      </c>
    </row>
    <row r="15" spans="2:26" x14ac:dyDescent="0.2">
      <c r="B15" s="29" t="s">
        <v>1</v>
      </c>
      <c r="C15" s="30">
        <v>27736</v>
      </c>
      <c r="D15" s="30">
        <v>25022</v>
      </c>
      <c r="E15" s="30">
        <v>27929</v>
      </c>
      <c r="F15" s="30">
        <v>21839</v>
      </c>
      <c r="G15" s="30">
        <v>27201</v>
      </c>
      <c r="H15" s="30">
        <v>23852</v>
      </c>
      <c r="I15" s="30">
        <v>22139</v>
      </c>
      <c r="J15" s="30">
        <v>21137</v>
      </c>
      <c r="K15" s="30">
        <v>26018</v>
      </c>
      <c r="L15" s="30">
        <v>23779</v>
      </c>
      <c r="M15" s="30">
        <v>22715</v>
      </c>
      <c r="N15" s="30">
        <v>20093</v>
      </c>
      <c r="O15" s="30">
        <v>25453</v>
      </c>
      <c r="P15" s="30">
        <v>24243</v>
      </c>
      <c r="Q15" s="30">
        <f>SUM(Q12:Q14)</f>
        <v>26960</v>
      </c>
      <c r="R15" s="30">
        <f>SUM(R12:R14)</f>
        <v>25184</v>
      </c>
      <c r="S15" s="30">
        <f>SUM(S12:S14)</f>
        <v>21555</v>
      </c>
      <c r="T15" s="30">
        <f>SUM(T12:T14)</f>
        <v>19170</v>
      </c>
      <c r="U15" s="30">
        <v>25296</v>
      </c>
      <c r="V15" s="30">
        <v>23076</v>
      </c>
      <c r="W15" s="30">
        <v>24700</v>
      </c>
      <c r="X15" s="30">
        <v>20261</v>
      </c>
      <c r="Y15" s="30">
        <v>17338</v>
      </c>
      <c r="Z15" s="30">
        <v>20931</v>
      </c>
    </row>
    <row r="16" spans="2:26" x14ac:dyDescent="0.2">
      <c r="B16" s="75" t="s">
        <v>117</v>
      </c>
    </row>
    <row r="17" spans="2:13" x14ac:dyDescent="0.2">
      <c r="B17" s="38" t="s">
        <v>115</v>
      </c>
    </row>
    <row r="18" spans="2:13" ht="30" customHeight="1" x14ac:dyDescent="0.2">
      <c r="B18" s="88" t="s">
        <v>53</v>
      </c>
      <c r="C18" s="88"/>
    </row>
    <row r="19" spans="2:13" ht="18" customHeight="1" x14ac:dyDescent="0.2">
      <c r="B19" s="2" t="s">
        <v>54</v>
      </c>
    </row>
    <row r="20" spans="2:13" ht="16.5" customHeight="1" x14ac:dyDescent="0.2">
      <c r="B20" s="2"/>
    </row>
    <row r="21" spans="2:13" ht="33" customHeight="1" x14ac:dyDescent="0.2">
      <c r="B21" s="87" t="s">
        <v>55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</sheetData>
  <mergeCells count="16">
    <mergeCell ref="B21:M21"/>
    <mergeCell ref="C7:M7"/>
    <mergeCell ref="B18:C18"/>
    <mergeCell ref="B10:B11"/>
    <mergeCell ref="C10:D10"/>
    <mergeCell ref="E10:F10"/>
    <mergeCell ref="G10:H10"/>
    <mergeCell ref="I10:J10"/>
    <mergeCell ref="K10:L10"/>
    <mergeCell ref="M10:N10"/>
    <mergeCell ref="U10:V10"/>
    <mergeCell ref="W10:X10"/>
    <mergeCell ref="Y10:Z10"/>
    <mergeCell ref="O10:P10"/>
    <mergeCell ref="Q10:R10"/>
    <mergeCell ref="S10:T10"/>
  </mergeCells>
  <hyperlinks>
    <hyperlink ref="B9" location="Índice!B12" display="Cantidad de comunicaciones por  entradas y salidas de trabajadores, según sector económico. Periodo: Enero - Marzo 2022" xr:uid="{00000000-0004-0000-05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7"/>
  <sheetViews>
    <sheetView showGridLines="0" topLeftCell="A7" zoomScale="80" zoomScaleNormal="80" workbookViewId="0">
      <selection activeCell="P26" sqref="P26"/>
    </sheetView>
  </sheetViews>
  <sheetFormatPr baseColWidth="10" defaultColWidth="11.42578125" defaultRowHeight="12.75" x14ac:dyDescent="0.2"/>
  <cols>
    <col min="1" max="1" width="9" style="41" customWidth="1"/>
    <col min="2" max="2" width="36.28515625" style="41" customWidth="1"/>
    <col min="3" max="3" width="11.28515625" style="39" customWidth="1"/>
    <col min="4" max="8" width="11.28515625" style="41" customWidth="1"/>
    <col min="9" max="9" width="9.42578125" style="41" customWidth="1"/>
    <col min="10" max="10" width="9.42578125" style="39" customWidth="1"/>
    <col min="11" max="11" width="10.5703125" style="41" customWidth="1"/>
    <col min="12" max="12" width="9.42578125" style="41" customWidth="1"/>
    <col min="13" max="13" width="12" style="41" customWidth="1"/>
    <col min="14" max="14" width="9.42578125" style="41" customWidth="1"/>
    <col min="15" max="16384" width="11.42578125" style="41"/>
  </cols>
  <sheetData>
    <row r="1" spans="2:14" ht="18" customHeight="1" x14ac:dyDescent="0.2">
      <c r="B1" s="39"/>
      <c r="D1" s="39"/>
      <c r="E1" s="39"/>
      <c r="F1" s="39"/>
      <c r="G1" s="39"/>
      <c r="H1" s="40" t="s">
        <v>83</v>
      </c>
      <c r="I1" s="39"/>
      <c r="K1" s="39"/>
      <c r="L1" s="39"/>
      <c r="M1" s="39"/>
      <c r="N1" s="39"/>
    </row>
    <row r="2" spans="2:14" ht="12.75" customHeight="1" x14ac:dyDescent="0.2">
      <c r="B2" s="39"/>
      <c r="D2" s="39"/>
      <c r="E2" s="39"/>
      <c r="F2" s="39"/>
      <c r="G2" s="39"/>
      <c r="H2" s="40" t="s">
        <v>84</v>
      </c>
      <c r="I2" s="39"/>
      <c r="K2" s="39"/>
      <c r="L2" s="39"/>
      <c r="M2" s="39"/>
      <c r="N2" s="39"/>
    </row>
    <row r="3" spans="2:14" x14ac:dyDescent="0.2">
      <c r="B3" s="39"/>
      <c r="D3" s="39"/>
      <c r="E3" s="39"/>
      <c r="F3" s="39"/>
      <c r="G3" s="39"/>
      <c r="H3" s="39"/>
      <c r="I3" s="39"/>
      <c r="K3" s="39"/>
      <c r="L3" s="39"/>
      <c r="M3" s="39"/>
      <c r="N3" s="39"/>
    </row>
    <row r="4" spans="2:14" ht="24.6" customHeight="1" x14ac:dyDescent="0.2">
      <c r="B4" s="39"/>
      <c r="D4" s="39"/>
      <c r="E4" s="39"/>
      <c r="F4" s="39"/>
      <c r="G4" s="39"/>
      <c r="H4" s="39"/>
      <c r="I4" s="39"/>
      <c r="K4" s="39"/>
      <c r="L4" s="39"/>
      <c r="M4" s="39"/>
      <c r="N4" s="39"/>
    </row>
    <row r="5" spans="2:14" ht="12.75" customHeight="1" thickBot="1" x14ac:dyDescent="0.25">
      <c r="B5" s="39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39"/>
    </row>
    <row r="6" spans="2:14" x14ac:dyDescent="0.2">
      <c r="B6" s="39"/>
      <c r="D6" s="39"/>
      <c r="E6" s="39"/>
      <c r="F6" s="39"/>
      <c r="G6" s="39"/>
      <c r="H6" s="39"/>
      <c r="I6" s="39"/>
      <c r="K6" s="39"/>
      <c r="L6" s="39"/>
      <c r="M6" s="39"/>
      <c r="N6" s="39"/>
    </row>
    <row r="7" spans="2:14" ht="25.5" customHeight="1" x14ac:dyDescent="0.2">
      <c r="B7" s="39"/>
      <c r="C7" s="85" t="s">
        <v>128</v>
      </c>
      <c r="D7" s="85"/>
      <c r="E7" s="85"/>
      <c r="F7" s="85"/>
      <c r="G7" s="85"/>
      <c r="H7" s="85"/>
      <c r="I7" s="85"/>
      <c r="J7" s="85"/>
      <c r="K7" s="85"/>
      <c r="L7" s="39"/>
      <c r="M7" s="39"/>
      <c r="N7" s="39"/>
    </row>
    <row r="8" spans="2:14" ht="11.25" customHeight="1" x14ac:dyDescent="0.2">
      <c r="C8" s="44"/>
      <c r="D8" s="44"/>
      <c r="E8" s="44"/>
      <c r="F8" s="44"/>
      <c r="G8" s="44"/>
      <c r="H8" s="44"/>
      <c r="I8" s="44"/>
      <c r="J8" s="52"/>
      <c r="K8" s="44"/>
    </row>
    <row r="9" spans="2:14" ht="11.25" customHeight="1" x14ac:dyDescent="0.2">
      <c r="B9" s="73" t="s">
        <v>138</v>
      </c>
      <c r="C9" s="44"/>
      <c r="D9" s="44"/>
      <c r="E9" s="44"/>
      <c r="F9" s="44"/>
      <c r="G9" s="44"/>
      <c r="H9" s="44"/>
      <c r="I9" s="44"/>
      <c r="J9" s="52"/>
      <c r="K9" s="44"/>
    </row>
    <row r="10" spans="2:14" ht="13.5" customHeight="1" x14ac:dyDescent="0.2">
      <c r="B10" s="90" t="s">
        <v>69</v>
      </c>
      <c r="C10" s="90" t="s">
        <v>63</v>
      </c>
      <c r="D10" s="90" t="s">
        <v>64</v>
      </c>
      <c r="E10" s="90" t="s">
        <v>65</v>
      </c>
      <c r="F10" s="90" t="s">
        <v>118</v>
      </c>
      <c r="G10" s="90" t="s">
        <v>119</v>
      </c>
      <c r="H10" s="90" t="s">
        <v>120</v>
      </c>
      <c r="I10" s="90" t="s">
        <v>121</v>
      </c>
      <c r="J10" s="90" t="s">
        <v>122</v>
      </c>
      <c r="K10" s="90" t="s">
        <v>124</v>
      </c>
      <c r="L10" s="90" t="s">
        <v>125</v>
      </c>
      <c r="M10" s="90" t="s">
        <v>126</v>
      </c>
      <c r="N10" s="90" t="s">
        <v>127</v>
      </c>
    </row>
    <row r="11" spans="2:14" ht="14.25" customHeight="1" x14ac:dyDescent="0.2"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2:14" ht="13.5" customHeight="1" x14ac:dyDescent="0.2">
      <c r="B12" s="53" t="s">
        <v>70</v>
      </c>
      <c r="C12" s="54">
        <v>1059</v>
      </c>
      <c r="D12" s="54">
        <v>835</v>
      </c>
      <c r="E12" s="54">
        <v>847</v>
      </c>
      <c r="F12" s="54">
        <v>734</v>
      </c>
      <c r="G12" s="54">
        <v>786</v>
      </c>
      <c r="H12" s="54">
        <v>599</v>
      </c>
      <c r="I12" s="54">
        <v>698</v>
      </c>
      <c r="J12" s="54">
        <v>642</v>
      </c>
      <c r="K12" s="54">
        <v>509</v>
      </c>
      <c r="L12" s="54">
        <v>582</v>
      </c>
      <c r="M12" s="54">
        <v>591</v>
      </c>
      <c r="N12" s="54">
        <v>648</v>
      </c>
    </row>
    <row r="13" spans="2:14" ht="13.5" customHeight="1" x14ac:dyDescent="0.2">
      <c r="B13" s="53" t="s">
        <v>71</v>
      </c>
      <c r="C13" s="54">
        <v>4</v>
      </c>
      <c r="D13" s="54">
        <v>2</v>
      </c>
      <c r="E13" s="54">
        <v>14</v>
      </c>
      <c r="F13" s="54">
        <v>10</v>
      </c>
      <c r="G13" s="54">
        <v>10</v>
      </c>
      <c r="H13" s="54">
        <v>9</v>
      </c>
      <c r="I13" s="54">
        <v>140</v>
      </c>
      <c r="J13" s="54">
        <v>39</v>
      </c>
      <c r="K13" s="54">
        <v>39</v>
      </c>
      <c r="L13" s="54">
        <v>1</v>
      </c>
      <c r="M13" s="54">
        <v>4</v>
      </c>
      <c r="N13" s="54">
        <v>1</v>
      </c>
    </row>
    <row r="14" spans="2:14" ht="13.5" customHeight="1" x14ac:dyDescent="0.2">
      <c r="B14" s="53" t="s">
        <v>68</v>
      </c>
      <c r="C14" s="54">
        <v>80</v>
      </c>
      <c r="D14" s="54">
        <v>180</v>
      </c>
      <c r="E14" s="54">
        <v>96</v>
      </c>
      <c r="F14" s="54">
        <v>99</v>
      </c>
      <c r="G14" s="54">
        <v>79</v>
      </c>
      <c r="H14" s="54">
        <v>77</v>
      </c>
      <c r="I14" s="54">
        <v>83</v>
      </c>
      <c r="J14" s="54">
        <v>80</v>
      </c>
      <c r="K14" s="54">
        <v>28</v>
      </c>
      <c r="L14" s="54">
        <v>46</v>
      </c>
      <c r="M14" s="54">
        <v>65</v>
      </c>
      <c r="N14" s="54">
        <v>141</v>
      </c>
    </row>
    <row r="15" spans="2:14" ht="13.5" customHeight="1" x14ac:dyDescent="0.2">
      <c r="B15" s="53" t="s">
        <v>72</v>
      </c>
      <c r="C15" s="54">
        <v>29</v>
      </c>
      <c r="D15" s="54">
        <v>33</v>
      </c>
      <c r="E15" s="54">
        <v>78</v>
      </c>
      <c r="F15" s="54">
        <v>78</v>
      </c>
      <c r="G15" s="54">
        <v>75</v>
      </c>
      <c r="H15" s="54">
        <v>54</v>
      </c>
      <c r="I15" s="54">
        <v>31</v>
      </c>
      <c r="J15" s="54">
        <v>94</v>
      </c>
      <c r="K15" s="54">
        <v>60</v>
      </c>
      <c r="L15" s="54">
        <v>16</v>
      </c>
      <c r="M15" s="54">
        <v>49</v>
      </c>
      <c r="N15" s="54">
        <v>31</v>
      </c>
    </row>
    <row r="16" spans="2:14" ht="13.5" customHeight="1" x14ac:dyDescent="0.2">
      <c r="B16" s="53" t="s">
        <v>73</v>
      </c>
      <c r="C16" s="54">
        <v>60</v>
      </c>
      <c r="D16" s="54">
        <v>71</v>
      </c>
      <c r="E16" s="54">
        <v>80</v>
      </c>
      <c r="F16" s="54">
        <v>65</v>
      </c>
      <c r="G16" s="54">
        <v>90</v>
      </c>
      <c r="H16" s="54">
        <v>69</v>
      </c>
      <c r="I16" s="54">
        <v>66</v>
      </c>
      <c r="J16" s="54">
        <v>69</v>
      </c>
      <c r="K16" s="54">
        <v>53</v>
      </c>
      <c r="L16" s="54">
        <v>57</v>
      </c>
      <c r="M16" s="54">
        <v>60</v>
      </c>
      <c r="N16" s="54">
        <v>50</v>
      </c>
    </row>
    <row r="17" spans="2:14" ht="13.5" customHeight="1" x14ac:dyDescent="0.2">
      <c r="B17" s="53" t="s">
        <v>74</v>
      </c>
      <c r="C17" s="54">
        <v>286</v>
      </c>
      <c r="D17" s="54">
        <v>258</v>
      </c>
      <c r="E17" s="54">
        <v>265</v>
      </c>
      <c r="F17" s="54">
        <v>286</v>
      </c>
      <c r="G17" s="54">
        <v>313</v>
      </c>
      <c r="H17" s="54">
        <v>258</v>
      </c>
      <c r="I17" s="54">
        <v>332</v>
      </c>
      <c r="J17" s="54">
        <v>292</v>
      </c>
      <c r="K17" s="54">
        <v>275</v>
      </c>
      <c r="L17" s="54">
        <v>335</v>
      </c>
      <c r="M17" s="54">
        <v>288</v>
      </c>
      <c r="N17" s="54">
        <v>249</v>
      </c>
    </row>
    <row r="18" spans="2:14" ht="13.5" customHeight="1" x14ac:dyDescent="0.2">
      <c r="B18" s="53" t="s">
        <v>75</v>
      </c>
      <c r="C18" s="54">
        <v>3481</v>
      </c>
      <c r="D18" s="54">
        <v>3247</v>
      </c>
      <c r="E18" s="54">
        <v>3647</v>
      </c>
      <c r="F18" s="54">
        <v>3220</v>
      </c>
      <c r="G18" s="54">
        <v>3668</v>
      </c>
      <c r="H18" s="54">
        <v>3291</v>
      </c>
      <c r="I18" s="54">
        <v>3498</v>
      </c>
      <c r="J18" s="54">
        <v>3852</v>
      </c>
      <c r="K18" s="54">
        <v>2738</v>
      </c>
      <c r="L18" s="54">
        <v>3611</v>
      </c>
      <c r="M18" s="54">
        <v>3643</v>
      </c>
      <c r="N18" s="54">
        <v>3177</v>
      </c>
    </row>
    <row r="19" spans="2:14" ht="13.5" customHeight="1" x14ac:dyDescent="0.2">
      <c r="B19" s="53" t="s">
        <v>76</v>
      </c>
      <c r="C19" s="54">
        <v>873</v>
      </c>
      <c r="D19" s="54">
        <v>632</v>
      </c>
      <c r="E19" s="54">
        <v>732</v>
      </c>
      <c r="F19" s="54">
        <v>606</v>
      </c>
      <c r="G19" s="54">
        <v>751</v>
      </c>
      <c r="H19" s="54">
        <v>701</v>
      </c>
      <c r="I19" s="54">
        <v>687</v>
      </c>
      <c r="J19" s="54">
        <v>691</v>
      </c>
      <c r="K19" s="54">
        <v>581</v>
      </c>
      <c r="L19" s="54">
        <v>648</v>
      </c>
      <c r="M19" s="54">
        <v>675</v>
      </c>
      <c r="N19" s="54">
        <v>626</v>
      </c>
    </row>
    <row r="20" spans="2:14" ht="13.5" customHeight="1" x14ac:dyDescent="0.2">
      <c r="B20" s="53" t="s">
        <v>77</v>
      </c>
      <c r="C20" s="54">
        <v>217</v>
      </c>
      <c r="D20" s="54">
        <v>226</v>
      </c>
      <c r="E20" s="54">
        <v>186</v>
      </c>
      <c r="F20" s="54">
        <v>173</v>
      </c>
      <c r="G20" s="54">
        <v>201</v>
      </c>
      <c r="H20" s="54">
        <v>131</v>
      </c>
      <c r="I20" s="54">
        <v>203</v>
      </c>
      <c r="J20" s="54">
        <v>206</v>
      </c>
      <c r="K20" s="54">
        <v>105</v>
      </c>
      <c r="L20" s="54">
        <v>176</v>
      </c>
      <c r="M20" s="54">
        <v>171</v>
      </c>
      <c r="N20" s="54">
        <v>160</v>
      </c>
    </row>
    <row r="21" spans="2:14" ht="13.5" customHeight="1" x14ac:dyDescent="0.2">
      <c r="B21" s="53" t="s">
        <v>78</v>
      </c>
      <c r="C21" s="54">
        <v>11152</v>
      </c>
      <c r="D21" s="54">
        <v>10298</v>
      </c>
      <c r="E21" s="54">
        <v>10453</v>
      </c>
      <c r="F21" s="54">
        <v>8941</v>
      </c>
      <c r="G21" s="54">
        <v>9748</v>
      </c>
      <c r="H21" s="54">
        <v>8754</v>
      </c>
      <c r="I21" s="54">
        <v>11428</v>
      </c>
      <c r="J21" s="54">
        <v>10388</v>
      </c>
      <c r="K21" s="54">
        <v>8671</v>
      </c>
      <c r="L21" s="54">
        <v>9091</v>
      </c>
      <c r="M21" s="54">
        <v>8041</v>
      </c>
      <c r="N21" s="54">
        <v>9052</v>
      </c>
    </row>
    <row r="22" spans="2:14" ht="13.5" customHeight="1" x14ac:dyDescent="0.2">
      <c r="B22" s="53" t="s">
        <v>79</v>
      </c>
      <c r="C22" s="54">
        <v>2490</v>
      </c>
      <c r="D22" s="54">
        <v>2226</v>
      </c>
      <c r="E22" s="54">
        <v>2410</v>
      </c>
      <c r="F22" s="54">
        <v>2405</v>
      </c>
      <c r="G22" s="54">
        <v>3130</v>
      </c>
      <c r="H22" s="54">
        <v>2221</v>
      </c>
      <c r="I22" s="54">
        <v>2474</v>
      </c>
      <c r="J22" s="54">
        <v>3056</v>
      </c>
      <c r="K22" s="54">
        <v>1782</v>
      </c>
      <c r="L22" s="54">
        <v>2447</v>
      </c>
      <c r="M22" s="54">
        <v>2875</v>
      </c>
      <c r="N22" s="54">
        <v>2813</v>
      </c>
    </row>
    <row r="23" spans="2:14" ht="13.5" customHeight="1" x14ac:dyDescent="0.2">
      <c r="B23" s="53" t="s">
        <v>80</v>
      </c>
      <c r="C23" s="54">
        <v>1461</v>
      </c>
      <c r="D23" s="54">
        <v>1331</v>
      </c>
      <c r="E23" s="54">
        <v>1222</v>
      </c>
      <c r="F23" s="54">
        <v>1403</v>
      </c>
      <c r="G23" s="54">
        <v>1838</v>
      </c>
      <c r="H23" s="54">
        <v>1238</v>
      </c>
      <c r="I23" s="54">
        <v>1318</v>
      </c>
      <c r="J23" s="54">
        <v>2089</v>
      </c>
      <c r="K23" s="54">
        <v>1020</v>
      </c>
      <c r="L23" s="54">
        <v>1278</v>
      </c>
      <c r="M23" s="54">
        <v>1033</v>
      </c>
      <c r="N23" s="54">
        <v>1104</v>
      </c>
    </row>
    <row r="24" spans="2:14" ht="13.5" customHeight="1" x14ac:dyDescent="0.2">
      <c r="B24" s="53" t="s">
        <v>81</v>
      </c>
      <c r="C24" s="54">
        <v>1584</v>
      </c>
      <c r="D24" s="54">
        <v>888</v>
      </c>
      <c r="E24" s="54">
        <v>1045</v>
      </c>
      <c r="F24" s="54">
        <v>588</v>
      </c>
      <c r="G24" s="54">
        <v>984</v>
      </c>
      <c r="H24" s="54">
        <v>844</v>
      </c>
      <c r="I24" s="54">
        <v>1069</v>
      </c>
      <c r="J24" s="54">
        <v>1530</v>
      </c>
      <c r="K24" s="54">
        <v>1501</v>
      </c>
      <c r="L24" s="54">
        <v>1332</v>
      </c>
      <c r="M24" s="54">
        <v>910</v>
      </c>
      <c r="N24" s="54">
        <v>558</v>
      </c>
    </row>
    <row r="25" spans="2:14" ht="13.5" customHeight="1" x14ac:dyDescent="0.2">
      <c r="B25" s="53" t="s">
        <v>82</v>
      </c>
      <c r="C25" s="54">
        <v>252</v>
      </c>
      <c r="D25" s="54">
        <v>231</v>
      </c>
      <c r="E25" s="54">
        <v>993</v>
      </c>
      <c r="F25" s="54">
        <v>975</v>
      </c>
      <c r="G25" s="54">
        <v>260</v>
      </c>
      <c r="H25" s="54">
        <v>142</v>
      </c>
      <c r="I25" s="54">
        <v>369</v>
      </c>
      <c r="J25" s="54">
        <v>414</v>
      </c>
      <c r="K25" s="54">
        <v>427</v>
      </c>
      <c r="L25" s="54">
        <v>402</v>
      </c>
      <c r="M25" s="54">
        <v>213</v>
      </c>
      <c r="N25" s="54">
        <v>242</v>
      </c>
    </row>
    <row r="26" spans="2:14" ht="13.5" customHeight="1" x14ac:dyDescent="0.2">
      <c r="B26" s="53" t="s">
        <v>104</v>
      </c>
      <c r="C26" s="55">
        <v>1</v>
      </c>
      <c r="D26" s="55">
        <v>0</v>
      </c>
      <c r="E26" s="55">
        <v>1</v>
      </c>
      <c r="F26" s="55">
        <v>3</v>
      </c>
      <c r="G26" s="55">
        <v>1</v>
      </c>
      <c r="H26" s="55">
        <v>2</v>
      </c>
      <c r="I26" s="55">
        <v>1</v>
      </c>
      <c r="J26" s="55">
        <v>2</v>
      </c>
      <c r="K26" s="55">
        <v>1</v>
      </c>
      <c r="L26" s="55">
        <v>0</v>
      </c>
      <c r="M26" s="55">
        <v>0</v>
      </c>
      <c r="N26" s="55">
        <v>2</v>
      </c>
    </row>
    <row r="27" spans="2:14" ht="13.5" customHeight="1" x14ac:dyDescent="0.2">
      <c r="B27" s="53" t="s">
        <v>105</v>
      </c>
      <c r="C27" s="55">
        <v>362</v>
      </c>
      <c r="D27" s="55">
        <v>255</v>
      </c>
      <c r="E27" s="55">
        <v>456</v>
      </c>
      <c r="F27" s="55">
        <v>358</v>
      </c>
      <c r="G27" s="55">
        <v>260</v>
      </c>
      <c r="H27" s="55">
        <v>252</v>
      </c>
      <c r="I27" s="55">
        <v>248</v>
      </c>
      <c r="J27" s="55">
        <v>209</v>
      </c>
      <c r="K27" s="55">
        <v>216</v>
      </c>
      <c r="L27" s="55">
        <v>208</v>
      </c>
      <c r="M27" s="55">
        <v>214</v>
      </c>
      <c r="N27" s="55">
        <v>218</v>
      </c>
    </row>
    <row r="28" spans="2:14" ht="13.5" customHeight="1" x14ac:dyDescent="0.2">
      <c r="B28" s="53" t="s">
        <v>106</v>
      </c>
      <c r="C28" s="55">
        <v>551</v>
      </c>
      <c r="D28" s="55">
        <v>198</v>
      </c>
      <c r="E28" s="55">
        <v>283</v>
      </c>
      <c r="F28" s="55">
        <v>230</v>
      </c>
      <c r="G28" s="55">
        <v>452</v>
      </c>
      <c r="H28" s="55">
        <v>510</v>
      </c>
      <c r="I28" s="55">
        <v>481</v>
      </c>
      <c r="J28" s="55">
        <v>282</v>
      </c>
      <c r="K28" s="55">
        <v>161</v>
      </c>
      <c r="L28" s="55">
        <v>230</v>
      </c>
      <c r="M28" s="55">
        <v>116</v>
      </c>
      <c r="N28" s="55">
        <v>466</v>
      </c>
    </row>
    <row r="29" spans="2:14" ht="13.5" customHeight="1" x14ac:dyDescent="0.2">
      <c r="B29" s="53" t="s">
        <v>107</v>
      </c>
      <c r="C29" s="55">
        <v>1025</v>
      </c>
      <c r="D29" s="55">
        <v>914</v>
      </c>
      <c r="E29" s="55">
        <v>1034</v>
      </c>
      <c r="F29" s="55">
        <v>966</v>
      </c>
      <c r="G29" s="55">
        <v>1078</v>
      </c>
      <c r="H29" s="55">
        <v>888</v>
      </c>
      <c r="I29" s="55">
        <v>1091</v>
      </c>
      <c r="J29" s="55">
        <v>1205</v>
      </c>
      <c r="K29" s="55">
        <v>925</v>
      </c>
      <c r="L29" s="55">
        <v>2602</v>
      </c>
      <c r="M29" s="55">
        <v>1171</v>
      </c>
      <c r="N29" s="55">
        <v>1200</v>
      </c>
    </row>
    <row r="30" spans="2:14" ht="13.5" customHeight="1" x14ac:dyDescent="0.2">
      <c r="B30" s="53" t="s">
        <v>108</v>
      </c>
      <c r="C30" s="55">
        <v>41</v>
      </c>
      <c r="D30" s="55">
        <v>7</v>
      </c>
      <c r="E30" s="55">
        <v>8</v>
      </c>
      <c r="F30" s="55">
        <v>5</v>
      </c>
      <c r="G30" s="55">
        <v>54</v>
      </c>
      <c r="H30" s="55">
        <v>51</v>
      </c>
      <c r="I30" s="55">
        <v>10</v>
      </c>
      <c r="J30" s="55">
        <v>11</v>
      </c>
      <c r="K30" s="55">
        <v>64</v>
      </c>
      <c r="L30" s="55">
        <v>4</v>
      </c>
      <c r="M30" s="55">
        <v>133</v>
      </c>
      <c r="N30" s="55">
        <v>189</v>
      </c>
    </row>
    <row r="31" spans="2:14" ht="13.5" customHeight="1" x14ac:dyDescent="0.2">
      <c r="B31" s="53" t="s">
        <v>109</v>
      </c>
      <c r="C31" s="55">
        <v>2</v>
      </c>
      <c r="D31" s="55">
        <v>3</v>
      </c>
      <c r="E31" s="55">
        <v>4</v>
      </c>
      <c r="F31" s="55">
        <v>0</v>
      </c>
      <c r="G31" s="55">
        <v>7</v>
      </c>
      <c r="H31" s="55">
        <v>3</v>
      </c>
      <c r="I31" s="55">
        <v>5</v>
      </c>
      <c r="J31" s="55">
        <v>9</v>
      </c>
      <c r="K31" s="55">
        <v>5</v>
      </c>
      <c r="L31" s="55">
        <v>1</v>
      </c>
      <c r="M31" s="55">
        <v>1</v>
      </c>
      <c r="N31" s="55">
        <v>2</v>
      </c>
    </row>
    <row r="32" spans="2:14" x14ac:dyDescent="0.2">
      <c r="B32" s="56" t="s">
        <v>1</v>
      </c>
      <c r="C32" s="57">
        <f t="shared" ref="C32:H32" si="0">SUM(C12:C31)</f>
        <v>25010</v>
      </c>
      <c r="D32" s="57">
        <f t="shared" si="0"/>
        <v>21835</v>
      </c>
      <c r="E32" s="57">
        <f t="shared" si="0"/>
        <v>23854</v>
      </c>
      <c r="F32" s="57">
        <f t="shared" si="0"/>
        <v>21145</v>
      </c>
      <c r="G32" s="57">
        <f t="shared" si="0"/>
        <v>23785</v>
      </c>
      <c r="H32" s="57">
        <f t="shared" si="0"/>
        <v>20094</v>
      </c>
      <c r="I32" s="57">
        <f t="shared" ref="I32:K32" si="1">SUM(I12:I31)</f>
        <v>24232</v>
      </c>
      <c r="J32" s="57">
        <f t="shared" si="1"/>
        <v>25160</v>
      </c>
      <c r="K32" s="57">
        <f t="shared" si="1"/>
        <v>19161</v>
      </c>
      <c r="L32" s="57">
        <f>SUM(L12:L31)</f>
        <v>23067</v>
      </c>
      <c r="M32" s="57">
        <f>SUM(M12:M31)</f>
        <v>20253</v>
      </c>
      <c r="N32" s="57">
        <f>SUM(N12:N31)</f>
        <v>20929</v>
      </c>
    </row>
    <row r="33" spans="2:8" x14ac:dyDescent="0.2">
      <c r="B33" s="51" t="s">
        <v>111</v>
      </c>
      <c r="H33" s="39"/>
    </row>
    <row r="34" spans="2:8" x14ac:dyDescent="0.2">
      <c r="B34" s="49" t="s">
        <v>114</v>
      </c>
      <c r="C34" s="41"/>
    </row>
    <row r="35" spans="2:8" x14ac:dyDescent="0.2">
      <c r="C35" s="41"/>
    </row>
    <row r="36" spans="2:8" x14ac:dyDescent="0.2">
      <c r="C36" s="41"/>
    </row>
    <row r="37" spans="2:8" x14ac:dyDescent="0.2">
      <c r="C37" s="41"/>
    </row>
    <row r="38" spans="2:8" x14ac:dyDescent="0.2">
      <c r="C38" s="41"/>
    </row>
    <row r="39" spans="2:8" x14ac:dyDescent="0.2">
      <c r="C39" s="41"/>
    </row>
    <row r="40" spans="2:8" x14ac:dyDescent="0.2">
      <c r="C40" s="41"/>
    </row>
    <row r="41" spans="2:8" x14ac:dyDescent="0.2">
      <c r="C41" s="41"/>
    </row>
    <row r="42" spans="2:8" x14ac:dyDescent="0.2">
      <c r="C42" s="41"/>
    </row>
    <row r="43" spans="2:8" x14ac:dyDescent="0.2">
      <c r="C43" s="41"/>
    </row>
    <row r="44" spans="2:8" x14ac:dyDescent="0.2">
      <c r="C44" s="41"/>
    </row>
    <row r="45" spans="2:8" x14ac:dyDescent="0.2">
      <c r="C45" s="41"/>
    </row>
    <row r="46" spans="2:8" x14ac:dyDescent="0.2">
      <c r="C46" s="41"/>
    </row>
    <row r="47" spans="2:8" x14ac:dyDescent="0.2">
      <c r="C47" s="41"/>
    </row>
  </sheetData>
  <mergeCells count="14">
    <mergeCell ref="C7:K7"/>
    <mergeCell ref="L10:L11"/>
    <mergeCell ref="M10:M11"/>
    <mergeCell ref="N10:N11"/>
    <mergeCell ref="K10:K11"/>
    <mergeCell ref="G10:G11"/>
    <mergeCell ref="H10:H11"/>
    <mergeCell ref="I10:I11"/>
    <mergeCell ref="J10:J11"/>
    <mergeCell ref="B10:B11"/>
    <mergeCell ref="C10:C11"/>
    <mergeCell ref="D10:D11"/>
    <mergeCell ref="E10:E11"/>
    <mergeCell ref="F10:F11"/>
  </mergeCells>
  <hyperlinks>
    <hyperlink ref="B9" location="Índice!B13" display="Cantidad de comunicaciones por motivos de salida. Periodo: Enero - Marzo 2022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17"/>
  <sheetViews>
    <sheetView showGridLines="0" workbookViewId="0">
      <selection activeCell="M10" sqref="M10"/>
    </sheetView>
  </sheetViews>
  <sheetFormatPr baseColWidth="10" defaultColWidth="9.140625" defaultRowHeight="15" x14ac:dyDescent="0.25"/>
  <sheetData>
    <row r="2" spans="2:10" x14ac:dyDescent="0.25">
      <c r="B2" s="74" t="s">
        <v>94</v>
      </c>
      <c r="C2" s="21"/>
      <c r="D2" s="21"/>
      <c r="E2" s="21"/>
      <c r="F2" s="21"/>
      <c r="G2" s="21"/>
      <c r="H2" s="21"/>
      <c r="I2" s="21"/>
      <c r="J2" s="21"/>
    </row>
    <row r="4" spans="2:10" x14ac:dyDescent="0.25">
      <c r="B4" s="16" t="s">
        <v>116</v>
      </c>
    </row>
    <row r="5" spans="2:10" x14ac:dyDescent="0.25">
      <c r="B5" s="23" t="s">
        <v>95</v>
      </c>
    </row>
    <row r="9" spans="2:10" x14ac:dyDescent="0.25">
      <c r="B9" s="16" t="s">
        <v>96</v>
      </c>
    </row>
    <row r="10" spans="2:10" x14ac:dyDescent="0.25">
      <c r="B10" s="23" t="s">
        <v>97</v>
      </c>
    </row>
    <row r="11" spans="2:10" x14ac:dyDescent="0.25">
      <c r="B11" s="23"/>
    </row>
    <row r="12" spans="2:10" x14ac:dyDescent="0.25">
      <c r="B12" s="37"/>
    </row>
    <row r="13" spans="2:10" x14ac:dyDescent="0.25">
      <c r="E13" s="91" t="s">
        <v>100</v>
      </c>
      <c r="F13" s="91"/>
      <c r="G13" s="22"/>
    </row>
    <row r="14" spans="2:10" x14ac:dyDescent="0.25">
      <c r="B14" s="18" t="s">
        <v>139</v>
      </c>
      <c r="E14" s="9" t="s">
        <v>103</v>
      </c>
      <c r="F14" s="22"/>
      <c r="G14" s="22"/>
    </row>
    <row r="15" spans="2:10" x14ac:dyDescent="0.25">
      <c r="B15" s="18" t="s">
        <v>98</v>
      </c>
      <c r="E15" s="9" t="s">
        <v>101</v>
      </c>
      <c r="F15" s="22"/>
      <c r="G15" s="22"/>
    </row>
    <row r="16" spans="2:10" x14ac:dyDescent="0.25">
      <c r="B16" s="21"/>
      <c r="C16" s="21"/>
      <c r="D16" s="21"/>
      <c r="E16" s="33" t="s">
        <v>102</v>
      </c>
      <c r="F16" s="34"/>
      <c r="G16" s="21"/>
      <c r="H16" s="21"/>
      <c r="I16" s="21"/>
      <c r="J16" s="21"/>
    </row>
    <row r="17" spans="5:6" x14ac:dyDescent="0.25">
      <c r="E17" s="32"/>
      <c r="F17" s="32"/>
    </row>
  </sheetData>
  <mergeCells count="1">
    <mergeCell ref="E13:F13"/>
  </mergeCells>
  <hyperlinks>
    <hyperlink ref="E14" r:id="rId1" xr:uid="{00000000-0004-0000-0700-000000000000}"/>
    <hyperlink ref="E15" r:id="rId2" xr:uid="{00000000-0004-0000-0700-000001000000}"/>
    <hyperlink ref="E16" r:id="rId3" xr:uid="{00000000-0004-0000-0700-000002000000}"/>
    <hyperlink ref="B2" location="Índice!B14" display="FICHA TÉCNICA" xr:uid="{00000000-0004-0000-0700-000003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DROP2_LISTADO_2018</vt:lpstr>
      <vt:lpstr>Índice</vt:lpstr>
      <vt:lpstr>Cuadro 1</vt:lpstr>
      <vt:lpstr>Cuadro 2</vt:lpstr>
      <vt:lpstr>Cuadro 3</vt:lpstr>
      <vt:lpstr>Cuadro 4</vt:lpstr>
      <vt:lpstr>cuadro 5</vt:lpstr>
      <vt:lpstr>Cuadro 6</vt:lpstr>
      <vt:lpstr>'Cuadro 1'!Área_de_impresión</vt:lpstr>
      <vt:lpstr>'Cuadro 2'!Área_de_impresión</vt:lpstr>
      <vt:lpstr>'Cuadro 3'!Área_de_impresión</vt:lpstr>
      <vt:lpstr>'Cuadro 4'!Área_de_impresión</vt:lpstr>
      <vt:lpstr>DROP2_LISTADO_2018!Área_de_impresión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Observatorio</cp:lastModifiedBy>
  <cp:lastPrinted>2019-08-13T15:52:49Z</cp:lastPrinted>
  <dcterms:created xsi:type="dcterms:W3CDTF">2018-12-17T08:43:07Z</dcterms:created>
  <dcterms:modified xsi:type="dcterms:W3CDTF">2024-01-19T12:18:27Z</dcterms:modified>
</cp:coreProperties>
</file>