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\Dropbox\MTESS\DOL\Año 2022\Statistics REOP\Comunicaciones\"/>
    </mc:Choice>
  </mc:AlternateContent>
  <bookViews>
    <workbookView xWindow="0" yWindow="0" windowWidth="20490" windowHeight="7365" tabRatio="663" firstSheet="1" activeTab="6"/>
  </bookViews>
  <sheets>
    <sheet name="DROP2_LISTADO_2018" sheetId="2" state="hidden" r:id="rId1"/>
    <sheet name="Índice" sheetId="15" r:id="rId2"/>
    <sheet name="Cuadro 1" sheetId="10" r:id="rId3"/>
    <sheet name="Cuadro 2" sheetId="11" r:id="rId4"/>
    <sheet name="Cuadro 3" sheetId="12" r:id="rId5"/>
    <sheet name="Cuadro 4" sheetId="13" r:id="rId6"/>
    <sheet name="cuadro 5" sheetId="9" r:id="rId7"/>
    <sheet name="Cuadro 6" sheetId="16" r:id="rId8"/>
  </sheets>
  <definedNames>
    <definedName name="_xlnm.Print_Area" localSheetId="2">'Cuadro 1'!$A$8:$J$10</definedName>
    <definedName name="_xlnm.Print_Area" localSheetId="3">'Cuadro 2'!$A$8:$J$32</definedName>
    <definedName name="_xlnm.Print_Area" localSheetId="4">'Cuadro 3'!$A$10:$J$34</definedName>
    <definedName name="_xlnm.Print_Area" localSheetId="5">'Cuadro 4'!$A$1:$J$24</definedName>
    <definedName name="_xlnm.Print_Area" localSheetId="0">DROP2_LISTADO_2018!$A$1:$K$39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9" l="1"/>
  <c r="Z33" i="12"/>
  <c r="Y33" i="12"/>
  <c r="Z30" i="11"/>
  <c r="Y30" i="11"/>
  <c r="M32" i="9"/>
  <c r="X33" i="12"/>
  <c r="W33" i="12"/>
  <c r="X30" i="11"/>
  <c r="W30" i="11"/>
  <c r="L32" i="9"/>
  <c r="V33" i="12"/>
  <c r="U33" i="12"/>
  <c r="K32" i="9" l="1"/>
  <c r="J32" i="9"/>
  <c r="D32" i="9"/>
  <c r="E32" i="9"/>
  <c r="F32" i="9"/>
  <c r="G32" i="9"/>
  <c r="H32" i="9"/>
  <c r="I32" i="9"/>
  <c r="C32" i="9"/>
  <c r="S15" i="13"/>
  <c r="T33" i="12"/>
  <c r="S33" i="12"/>
  <c r="R33" i="12"/>
  <c r="Q33" i="12"/>
  <c r="P15" i="13" l="1"/>
  <c r="O15" i="13"/>
  <c r="P33" i="12" l="1"/>
  <c r="O33" i="12"/>
  <c r="C33" i="12"/>
  <c r="T30" i="11" l="1"/>
  <c r="S30" i="11"/>
  <c r="E20" i="10"/>
  <c r="E19" i="10"/>
  <c r="P30" i="11" l="1"/>
  <c r="O30" i="11"/>
  <c r="E18" i="10" l="1"/>
  <c r="N33" i="12" l="1"/>
  <c r="M33" i="12"/>
  <c r="L33" i="12"/>
  <c r="K33" i="12"/>
  <c r="J33" i="12"/>
  <c r="I33" i="12"/>
  <c r="H33" i="12"/>
  <c r="G33" i="12"/>
  <c r="F33" i="12"/>
  <c r="E33" i="12"/>
  <c r="D33" i="12"/>
  <c r="N30" i="11"/>
  <c r="M30" i="11"/>
  <c r="L30" i="11"/>
  <c r="K30" i="11"/>
  <c r="J30" i="11"/>
  <c r="I30" i="11"/>
  <c r="H30" i="11"/>
  <c r="G30" i="11"/>
  <c r="F30" i="11"/>
  <c r="E30" i="11"/>
  <c r="D30" i="11"/>
  <c r="C30" i="11"/>
</calcChain>
</file>

<file path=xl/sharedStrings.xml><?xml version="1.0" encoding="utf-8"?>
<sst xmlns="http://schemas.openxmlformats.org/spreadsheetml/2006/main" count="365" uniqueCount="141">
  <si>
    <t>Sectores</t>
  </si>
  <si>
    <t>Total</t>
  </si>
  <si>
    <t>Departamento</t>
  </si>
  <si>
    <t>0- Asunción</t>
  </si>
  <si>
    <t>1-  Concepción</t>
  </si>
  <si>
    <t>2-  San Pedro</t>
  </si>
  <si>
    <t>3-  Cordillera</t>
  </si>
  <si>
    <t>4-  Guairá</t>
  </si>
  <si>
    <t>5-  Caaguazú</t>
  </si>
  <si>
    <t>6-  Caazapá</t>
  </si>
  <si>
    <t>7-  Itapúa</t>
  </si>
  <si>
    <t>8-  Misiones</t>
  </si>
  <si>
    <t>9-  Paraguarí</t>
  </si>
  <si>
    <t>10-  Alto Paraná</t>
  </si>
  <si>
    <t>11-  Central</t>
  </si>
  <si>
    <t>12-  Ñeembucú</t>
  </si>
  <si>
    <t>13-  Amambay</t>
  </si>
  <si>
    <t>14-  Canindeyú</t>
  </si>
  <si>
    <t>15-  Presidente Hayes</t>
  </si>
  <si>
    <t>16-  Alto Paraguay</t>
  </si>
  <si>
    <t>17-  Boquerón</t>
  </si>
  <si>
    <t>Nº</t>
  </si>
  <si>
    <t>Nombre y Apellido</t>
  </si>
  <si>
    <t>Nº de cédula</t>
  </si>
  <si>
    <t>Sexo</t>
  </si>
  <si>
    <t>Ciudad</t>
  </si>
  <si>
    <t>Fecha de nacimiento</t>
  </si>
  <si>
    <t>Actividad Económica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</si>
  <si>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</si>
  <si>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</si>
  <si>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</si>
  <si>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</si>
  <si>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</si>
  <si>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</si>
  <si>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</si>
  <si>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</si>
  <si>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</si>
  <si>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</si>
  <si>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</si>
  <si>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</si>
  <si>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</si>
  <si>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</si>
  <si>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</si>
  <si>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</si>
  <si>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</si>
  <si>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</si>
  <si>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</si>
  <si>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empleadores; actividades no diferenciadas de los hogares como productores de bienes y servicios para uso propio</t>
  </si>
  <si>
    <t>Actividades de organizaciones y órganos extraterritoriales</t>
  </si>
  <si>
    <t xml:space="preserve">Total </t>
  </si>
  <si>
    <t>Primario</t>
  </si>
  <si>
    <t>Secundario</t>
  </si>
  <si>
    <t>Terciario</t>
  </si>
  <si>
    <t>Sector Económico: grupo al cual pertenece una rama de actividad específica, según Clasificación Paraguaya de Actividad. </t>
  </si>
  <si>
    <r>
      <rPr>
        <b/>
        <sz val="8"/>
        <color theme="1"/>
        <rFont val="Calibri"/>
        <family val="2"/>
        <scheme val="minor"/>
      </rPr>
      <t>Primario:</t>
    </r>
    <r>
      <rPr>
        <sz val="8"/>
        <color theme="1"/>
        <rFont val="Calibri"/>
        <family val="2"/>
        <scheme val="minor"/>
      </rPr>
      <t> agricultura, ganadería, caza y pesca </t>
    </r>
  </si>
  <si>
    <r>
      <rPr>
        <b/>
        <sz val="8"/>
        <color theme="1"/>
        <rFont val="Calibri"/>
        <family val="2"/>
        <scheme val="minor"/>
      </rPr>
      <t>Secundario:</t>
    </r>
    <r>
      <rPr>
        <sz val="8"/>
        <color theme="1"/>
        <rFont val="Calibri"/>
        <family val="2"/>
        <scheme val="minor"/>
      </rPr>
      <t> industrias manufactureras, construcción, minas y canteras </t>
    </r>
  </si>
  <si>
    <r>
      <rPr>
        <b/>
        <sz val="8"/>
        <color theme="1"/>
        <rFont val="Calibri"/>
        <family val="2"/>
        <scheme val="minor"/>
      </rPr>
      <t>Terciario:</t>
    </r>
    <r>
      <rPr>
        <sz val="8"/>
        <color theme="1"/>
        <rFont val="Calibri"/>
        <family val="2"/>
        <scheme val="minor"/>
      </rPr>
      <t xml:space="preserve"> electricidad, gas y agua, comercio, restaurantes y hoteles, transporte, almacenamiento y comunicaciones, finanzas, seguros, inmuebles, servicios comunales, sociales y personales</t>
    </r>
  </si>
  <si>
    <t>Grande (+50 trabajadores)</t>
  </si>
  <si>
    <t>Mediana (21 a 50 trabajadores)</t>
  </si>
  <si>
    <t>Pequeña (11 a 20 trabajadores)</t>
  </si>
  <si>
    <t>Micro (1 a 10 trabajadores)</t>
  </si>
  <si>
    <t>CONCEPTO</t>
  </si>
  <si>
    <t>Tamaño de empresa*</t>
  </si>
  <si>
    <t xml:space="preserve">4. Listado de nombres y nº de C.I. o RUC propietarios de MIPYMES (1 a 50 trabajadores) inscriptos (este listado servirá para el matcheo entre lo registrado en el MTESS y el IPS, apoyará el trabajo de cruzamiento la DGSS). Año 2018 </t>
  </si>
  <si>
    <t>Enero</t>
  </si>
  <si>
    <t>Febrero</t>
  </si>
  <si>
    <t>Marzo</t>
  </si>
  <si>
    <t>Abril</t>
  </si>
  <si>
    <t>Mayo</t>
  </si>
  <si>
    <t>Junio</t>
  </si>
  <si>
    <t>Entrada</t>
  </si>
  <si>
    <t>Salida</t>
  </si>
  <si>
    <t xml:space="preserve"> -</t>
  </si>
  <si>
    <t>Cambio número Patronal de IPS</t>
  </si>
  <si>
    <t>Motivo de Salida</t>
  </si>
  <si>
    <t>Abandono lugar trabajo</t>
  </si>
  <si>
    <t>Adsorción</t>
  </si>
  <si>
    <t>Cierre / clausura</t>
  </si>
  <si>
    <t>Defunción</t>
  </si>
  <si>
    <t>Despido</t>
  </si>
  <si>
    <t>Despido injustificado</t>
  </si>
  <si>
    <t>Despido justificado</t>
  </si>
  <si>
    <t>Jubilación</t>
  </si>
  <si>
    <t>Renuncia</t>
  </si>
  <si>
    <t>Término contrato</t>
  </si>
  <si>
    <t>Término contrato mutuo consentimiento según Art 78 inc. b)</t>
  </si>
  <si>
    <t>Traslado</t>
  </si>
  <si>
    <t>Zafra</t>
  </si>
  <si>
    <t>Ministerio de Trabajo, Empleo y Seguridad Social</t>
  </si>
  <si>
    <t>Serie de datos de los principales registros administrativos</t>
  </si>
  <si>
    <t>ÍNDICE</t>
  </si>
  <si>
    <t xml:space="preserve">Tabla 1. </t>
  </si>
  <si>
    <t xml:space="preserve">Tabla 2. </t>
  </si>
  <si>
    <t xml:space="preserve">Tabla 3. </t>
  </si>
  <si>
    <t xml:space="preserve">Tabla 4. </t>
  </si>
  <si>
    <t>Tabla 5.</t>
  </si>
  <si>
    <t xml:space="preserve">  -</t>
  </si>
  <si>
    <t>Mes</t>
  </si>
  <si>
    <t>Tabla 6.</t>
  </si>
  <si>
    <t>Ficha Técnica</t>
  </si>
  <si>
    <t>FICHA TÉCNICA</t>
  </si>
  <si>
    <t>Diego Sanabria</t>
  </si>
  <si>
    <t>Procesamiento de Datos y Elaboración de Indicadores</t>
  </si>
  <si>
    <t xml:space="preserve">Cynthia Méndez </t>
  </si>
  <si>
    <t>Asunción-Paraguay</t>
  </si>
  <si>
    <t>Comunicaciones de Entradas y Salidas de Trabajadores</t>
  </si>
  <si>
    <t>Coordinación del procesamiento de datos y elaboración de indicadores</t>
  </si>
  <si>
    <t>Julio</t>
  </si>
  <si>
    <t>Agosto</t>
  </si>
  <si>
    <t>Setiembre</t>
  </si>
  <si>
    <t>Contacto</t>
  </si>
  <si>
    <t>observatoriomtess0@gmail.com</t>
  </si>
  <si>
    <t>Tel:+595217290100 Int:138</t>
  </si>
  <si>
    <t xml:space="preserve">observatorio@mtess.gov.py 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</si>
  <si>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Los totales pueden diferir debido a que se excluyen los casos sin registro de departamento.</t>
    </r>
  </si>
  <si>
    <t>Incapacidad física o mental</t>
  </si>
  <si>
    <t>Retiro por causas justificadas</t>
  </si>
  <si>
    <t>Sustitución del empleador</t>
  </si>
  <si>
    <t>Vencimineto del plazo o la terminación de la obra</t>
  </si>
  <si>
    <t>Término de año lectivo escolar</t>
  </si>
  <si>
    <t>La resolución del contrato decreatada por autoridad competente</t>
  </si>
  <si>
    <t xml:space="preserve">Alma Saldivar </t>
  </si>
  <si>
    <t>Codificación de datos</t>
  </si>
  <si>
    <t>-</t>
  </si>
  <si>
    <r>
      <t xml:space="preserve">Nota: </t>
    </r>
    <r>
      <rPr>
        <sz val="8"/>
        <color theme="1"/>
        <rFont val="Calibri"/>
        <family val="2"/>
        <scheme val="minor"/>
      </rPr>
      <t>Los totales pueden diferir debido a que se excluye los casos no clasificados</t>
    </r>
  </si>
  <si>
    <r>
      <t xml:space="preserve">Nota: </t>
    </r>
    <r>
      <rPr>
        <sz val="10"/>
        <color theme="1"/>
        <rFont val="Calibri"/>
        <family val="2"/>
        <scheme val="minor"/>
      </rPr>
      <t>Los totales pueden diferir debido a que se excluye los casos no clasificados</t>
    </r>
  </si>
  <si>
    <t>Octubre</t>
  </si>
  <si>
    <t>Noviembre</t>
  </si>
  <si>
    <t>Diciembre</t>
  </si>
  <si>
    <t>Cantidad de comunicaciones por  entradas y salidas de trabajadores, según mes. Periodo: Enero - Diciembre 2021</t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</si>
  <si>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</t>
    </r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</si>
  <si>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</si>
  <si>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t>Cantidad  de comunicaciones (entradas y salidas de trabajadores). Periodo: Enero a Diciembre 2021</t>
  </si>
  <si>
    <t>Cantidad de comunicaciones por  entradas y salidas de trabajadores, según  departamento. Periodo: Enero - Diciembre 2021</t>
  </si>
  <si>
    <r>
      <t>Fuente:</t>
    </r>
    <r>
      <rPr>
        <sz val="10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</t>
    </r>
  </si>
  <si>
    <t>Cantidad de comunicaciones por  entradas y salidas de trabajadores, según actividad económica. Periodo: Enero - Diciembre 2021</t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</si>
  <si>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</si>
  <si>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t>Cantidad de comunicaciones por  entradas y salidas de trabajadores, según sector económico. Periodo: Enero - Diciembre 2021</t>
  </si>
  <si>
    <t>Cantidad de comunicaciones por motivos de salida. Periodo: Enero - Diciembre 2021</t>
  </si>
  <si>
    <t>Enero de 2022</t>
  </si>
  <si>
    <t>Cantidad de comunicaciones por  entradas y salidas de trabajadores, según sector económico. Periodo: Enero - Diciembe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</si>
</sst>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D0D0D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9" tint="0.399945066682943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1" fillId="0" borderId="1" xfId="0" applyFont="1" applyBorder="1" applyAlignme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2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4" xfId="0" applyBorder="1"/>
    <xf numFmtId="0" fontId="15" fillId="0" borderId="4" xfId="0" applyFont="1" applyBorder="1"/>
    <xf numFmtId="0" fontId="0" fillId="0" borderId="0" xfId="0" applyFont="1"/>
    <xf numFmtId="0" fontId="16" fillId="0" borderId="0" xfId="0" applyFont="1"/>
    <xf numFmtId="0" fontId="17" fillId="0" borderId="0" xfId="0" applyFont="1"/>
    <xf numFmtId="0" fontId="11" fillId="3" borderId="0" xfId="0" applyFont="1" applyFill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/>
    <xf numFmtId="3" fontId="4" fillId="0" borderId="1" xfId="0" applyNumberFormat="1" applyFont="1" applyBorder="1" applyAlignment="1"/>
    <xf numFmtId="3" fontId="4" fillId="0" borderId="1" xfId="0" applyNumberFormat="1" applyFont="1" applyBorder="1"/>
    <xf numFmtId="0" fontId="14" fillId="0" borderId="1" xfId="0" applyFont="1" applyBorder="1"/>
    <xf numFmtId="3" fontId="14" fillId="0" borderId="1" xfId="0" applyNumberFormat="1" applyFont="1" applyBorder="1" applyAlignment="1"/>
    <xf numFmtId="3" fontId="14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9" fillId="0" borderId="0" xfId="0" applyFont="1"/>
    <xf numFmtId="0" fontId="16" fillId="0" borderId="4" xfId="2" applyFont="1" applyBorder="1"/>
    <xf numFmtId="0" fontId="16" fillId="0" borderId="4" xfId="0" applyFont="1" applyBorder="1"/>
    <xf numFmtId="164" fontId="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20" fillId="0" borderId="0" xfId="0" applyFont="1"/>
    <xf numFmtId="0" fontId="14" fillId="2" borderId="1" xfId="0" applyFont="1" applyFill="1" applyBorder="1" applyAlignment="1">
      <alignment horizontal="center"/>
    </xf>
    <xf numFmtId="0" fontId="2" fillId="0" borderId="0" xfId="0" applyFont="1" applyAlignment="1"/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/>
    </xf>
    <xf numFmtId="0" fontId="21" fillId="0" borderId="1" xfId="0" applyFont="1" applyBorder="1" applyAlignment="1"/>
    <xf numFmtId="3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wrapText="1"/>
    </xf>
    <xf numFmtId="3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3" fillId="2" borderId="1" xfId="0" applyFont="1" applyFill="1" applyBorder="1" applyAlignment="1"/>
    <xf numFmtId="3" fontId="23" fillId="2" borderId="1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wrapText="1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1" xfId="1" applyFont="1" applyBorder="1" applyAlignment="1">
      <alignment horizontal="left" vertical="top" wrapText="1"/>
    </xf>
    <xf numFmtId="3" fontId="21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2" borderId="1" xfId="1" applyFont="1" applyFill="1" applyBorder="1" applyAlignment="1">
      <alignment horizontal="left" vertical="top"/>
    </xf>
    <xf numFmtId="3" fontId="22" fillId="2" borderId="1" xfId="1" applyNumberFormat="1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8" fillId="4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2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_TIPODEMOVIMIENT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6</xdr:row>
      <xdr:rowOff>47625</xdr:rowOff>
    </xdr:from>
    <xdr:to>
      <xdr:col>5</xdr:col>
      <xdr:colOff>997976</xdr:colOff>
      <xdr:row>7</xdr:row>
      <xdr:rowOff>136418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904875"/>
          <a:ext cx="1579001" cy="23166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8</xdr:col>
      <xdr:colOff>736146</xdr:colOff>
      <xdr:row>6</xdr:row>
      <xdr:rowOff>52132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0"/>
          <a:ext cx="8165646" cy="90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71436</xdr:rowOff>
    </xdr:from>
    <xdr:to>
      <xdr:col>12</xdr:col>
      <xdr:colOff>276225</xdr:colOff>
      <xdr:row>3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5800725" y="71436"/>
          <a:ext cx="1714500" cy="633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47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71437</xdr:rowOff>
    </xdr:from>
    <xdr:to>
      <xdr:col>12</xdr:col>
      <xdr:colOff>447675</xdr:colOff>
      <xdr:row>4</xdr:row>
      <xdr:rowOff>1588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656388" y="71437"/>
          <a:ext cx="1704975" cy="600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71437</xdr:rowOff>
    </xdr:from>
    <xdr:to>
      <xdr:col>12</xdr:col>
      <xdr:colOff>390525</xdr:colOff>
      <xdr:row>4</xdr:row>
      <xdr:rowOff>106363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677025" y="71437"/>
          <a:ext cx="1714500" cy="606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111386</xdr:rowOff>
    </xdr:from>
    <xdr:to>
      <xdr:col>4</xdr:col>
      <xdr:colOff>19050</xdr:colOff>
      <xdr:row>4</xdr:row>
      <xdr:rowOff>9524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111386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</xdr:colOff>
      <xdr:row>0</xdr:row>
      <xdr:rowOff>4762</xdr:rowOff>
    </xdr:from>
    <xdr:to>
      <xdr:col>12</xdr:col>
      <xdr:colOff>423334</xdr:colOff>
      <xdr:row>4</xdr:row>
      <xdr:rowOff>49213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8058150" y="4762"/>
          <a:ext cx="1714500" cy="701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67542</xdr:colOff>
      <xdr:row>1</xdr:row>
      <xdr:rowOff>34319</xdr:rowOff>
    </xdr:from>
    <xdr:to>
      <xdr:col>4</xdr:col>
      <xdr:colOff>866</xdr:colOff>
      <xdr:row>4</xdr:row>
      <xdr:rowOff>84857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269" y="190183"/>
          <a:ext cx="1110961" cy="518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76200</xdr:rowOff>
    </xdr:from>
    <xdr:to>
      <xdr:col>13</xdr:col>
      <xdr:colOff>101312</xdr:colOff>
      <xdr:row>4</xdr:row>
      <xdr:rowOff>133350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829425" y="76200"/>
          <a:ext cx="1714500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504824</xdr:colOff>
      <xdr:row>0</xdr:row>
      <xdr:rowOff>76199</xdr:rowOff>
    </xdr:from>
    <xdr:to>
      <xdr:col>12</xdr:col>
      <xdr:colOff>484715</xdr:colOff>
      <xdr:row>4</xdr:row>
      <xdr:rowOff>107949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8463491" y="76199"/>
          <a:ext cx="1865841" cy="675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13</xdr:row>
      <xdr:rowOff>57150</xdr:rowOff>
    </xdr:from>
    <xdr:to>
      <xdr:col>9</xdr:col>
      <xdr:colOff>266700</xdr:colOff>
      <xdr:row>15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8</xdr:row>
      <xdr:rowOff>9263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90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Entrada%20y%20salida_Enero%20a%20Junio%202021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Entrada%20y%20salida_Enero%20a%20Junio%202021.xlsx" TargetMode="External"/><Relationship Id="rId7" Type="http://schemas.openxmlformats.org/officeDocument/2006/relationships/hyperlink" Target="Entrada%20y%20salida_Enero%20a%20Junio%202021.xlsx" TargetMode="External"/><Relationship Id="rId12" Type="http://schemas.openxmlformats.org/officeDocument/2006/relationships/hyperlink" Target="Entrada%20y%20salida_Enero%20a%20Junio%202021.xlsx" TargetMode="External"/><Relationship Id="rId2" Type="http://schemas.openxmlformats.org/officeDocument/2006/relationships/hyperlink" Target="Entrada%20y%20salida_Enero%20a%20Junio%202021.xlsx" TargetMode="External"/><Relationship Id="rId1" Type="http://schemas.openxmlformats.org/officeDocument/2006/relationships/hyperlink" Target="Entrada%20y%20salida_Enero%20a%20Junio%202021.xlsx" TargetMode="External"/><Relationship Id="rId6" Type="http://schemas.openxmlformats.org/officeDocument/2006/relationships/hyperlink" Target="Entrada%20y%20salida_Enero%20a%20Junio%202021.xlsx" TargetMode="External"/><Relationship Id="rId11" Type="http://schemas.openxmlformats.org/officeDocument/2006/relationships/hyperlink" Target="Entrada%20y%20salida_Enero%20a%20Junio%202021.xlsx" TargetMode="External"/><Relationship Id="rId5" Type="http://schemas.openxmlformats.org/officeDocument/2006/relationships/hyperlink" Target="Entrada%20y%20salida_Enero%20a%20Junio%202021.xlsx" TargetMode="External"/><Relationship Id="rId10" Type="http://schemas.openxmlformats.org/officeDocument/2006/relationships/hyperlink" Target="Entrada%20y%20salida_Enero%20a%20Junio%202021.xlsx" TargetMode="External"/><Relationship Id="rId4" Type="http://schemas.openxmlformats.org/officeDocument/2006/relationships/hyperlink" Target="Entrada%20y%20salida_Enero%20a%20Junio%202021.xlsx" TargetMode="External"/><Relationship Id="rId9" Type="http://schemas.openxmlformats.org/officeDocument/2006/relationships/hyperlink" Target="Entrada%20y%20salida_Enero%20a%20Junio%202021.xlsx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38"/>
  <sheetViews>
    <sheetView showGridLines="0" zoomScaleNormal="100" workbookViewId="0">
      <selection activeCell="C42" sqref="C42:D49"/>
    </sheetView>
  </sheetViews>
  <sheetFormatPr baseColWidth="10" defaultColWidth="11.42578125" defaultRowHeight="11.25" x14ac:dyDescent="0.2"/>
  <cols>
    <col min="1" max="1" width="11.42578125" style="2"/>
    <col min="2" max="2" width="3.28515625" style="2" bestFit="1" customWidth="1"/>
    <col min="3" max="7" width="17.85546875" style="2" customWidth="1"/>
    <col min="8" max="8" width="20.140625" style="2" customWidth="1"/>
    <col min="9" max="9" width="17.85546875" style="2" customWidth="1"/>
    <col min="10" max="10" width="9.7109375" style="2" customWidth="1"/>
    <col min="11" max="11" width="22.42578125" style="2" bestFit="1" customWidth="1"/>
    <col min="12" max="16384" width="11.42578125" style="2"/>
  </cols>
  <sheetData>
    <row r="9" spans="2:12" ht="15" customHeight="1" x14ac:dyDescent="0.2">
      <c r="B9" s="89" t="s">
        <v>63</v>
      </c>
      <c r="C9" s="89"/>
      <c r="D9" s="89"/>
      <c r="E9" s="89"/>
      <c r="F9" s="89"/>
      <c r="G9" s="89"/>
      <c r="H9" s="89"/>
      <c r="I9" s="89"/>
      <c r="J9" s="6"/>
      <c r="K9" s="6"/>
      <c r="L9" s="6"/>
    </row>
    <row r="10" spans="2:12" ht="15" customHeight="1" x14ac:dyDescent="0.2">
      <c r="B10" s="89"/>
      <c r="C10" s="89"/>
      <c r="D10" s="89"/>
      <c r="E10" s="89"/>
      <c r="F10" s="89"/>
      <c r="G10" s="89"/>
      <c r="H10" s="89"/>
      <c r="I10" s="89"/>
      <c r="J10" s="6"/>
      <c r="K10" s="6"/>
      <c r="L10" s="6"/>
    </row>
    <row r="11" spans="2:12" x14ac:dyDescent="0.2">
      <c r="K11" s="2" t="s">
        <v>61</v>
      </c>
    </row>
    <row r="12" spans="2:12" x14ac:dyDescent="0.2">
      <c r="B12" s="7" t="s">
        <v>21</v>
      </c>
      <c r="C12" s="7" t="s">
        <v>22</v>
      </c>
      <c r="D12" s="7" t="s">
        <v>23</v>
      </c>
      <c r="E12" s="7" t="s">
        <v>24</v>
      </c>
      <c r="F12" s="7" t="s">
        <v>25</v>
      </c>
      <c r="G12" s="7" t="s">
        <v>2</v>
      </c>
      <c r="H12" s="7" t="s">
        <v>26</v>
      </c>
      <c r="I12" s="7" t="s">
        <v>62</v>
      </c>
      <c r="K12" s="4" t="s">
        <v>62</v>
      </c>
    </row>
    <row r="13" spans="2:12" x14ac:dyDescent="0.2">
      <c r="B13" s="1"/>
      <c r="C13" s="1"/>
      <c r="D13" s="1"/>
      <c r="E13" s="1"/>
      <c r="F13" s="1"/>
      <c r="G13" s="1"/>
      <c r="H13" s="1"/>
      <c r="I13" s="1"/>
      <c r="K13" s="5" t="s">
        <v>60</v>
      </c>
    </row>
    <row r="14" spans="2:12" x14ac:dyDescent="0.2">
      <c r="B14" s="1"/>
      <c r="C14" s="1"/>
      <c r="D14" s="1"/>
      <c r="E14" s="1"/>
      <c r="F14" s="1"/>
      <c r="G14" s="1"/>
      <c r="H14" s="1"/>
      <c r="I14" s="1"/>
      <c r="K14" s="5" t="s">
        <v>59</v>
      </c>
    </row>
    <row r="15" spans="2:12" x14ac:dyDescent="0.2">
      <c r="B15" s="1"/>
      <c r="C15" s="1"/>
      <c r="D15" s="1"/>
      <c r="E15" s="1"/>
      <c r="F15" s="1"/>
      <c r="G15" s="1"/>
      <c r="H15" s="1"/>
      <c r="I15" s="1"/>
      <c r="K15" s="5" t="s">
        <v>58</v>
      </c>
    </row>
    <row r="16" spans="2:12" x14ac:dyDescent="0.2">
      <c r="B16" s="1"/>
      <c r="C16" s="1"/>
      <c r="D16" s="1"/>
      <c r="E16" s="1"/>
      <c r="F16" s="1"/>
      <c r="G16" s="1"/>
      <c r="H16" s="1"/>
      <c r="I16" s="1"/>
      <c r="K16" s="5" t="s">
        <v>57</v>
      </c>
    </row>
    <row r="17" spans="2:9" x14ac:dyDescent="0.2">
      <c r="B17" s="1"/>
      <c r="C17" s="1"/>
      <c r="D17" s="1"/>
      <c r="E17" s="1"/>
      <c r="F17" s="1"/>
      <c r="G17" s="1"/>
      <c r="H17" s="1"/>
      <c r="I17" s="1"/>
    </row>
    <row r="18" spans="2:9" x14ac:dyDescent="0.2">
      <c r="B18" s="1"/>
      <c r="C18" s="1"/>
      <c r="D18" s="1"/>
      <c r="E18" s="1"/>
      <c r="F18" s="1"/>
      <c r="G18" s="1"/>
      <c r="H18" s="1"/>
      <c r="I18" s="1"/>
    </row>
    <row r="19" spans="2:9" x14ac:dyDescent="0.2">
      <c r="B19" s="1"/>
      <c r="C19" s="1"/>
      <c r="D19" s="1"/>
      <c r="E19" s="1"/>
      <c r="F19" s="1"/>
      <c r="G19" s="1"/>
      <c r="H19" s="1"/>
      <c r="I19" s="1"/>
    </row>
    <row r="20" spans="2:9" x14ac:dyDescent="0.2">
      <c r="B20" s="1"/>
      <c r="C20" s="1"/>
      <c r="D20" s="1"/>
      <c r="E20" s="1"/>
      <c r="F20" s="1"/>
      <c r="G20" s="1"/>
      <c r="H20" s="1"/>
      <c r="I20" s="1"/>
    </row>
    <row r="21" spans="2:9" x14ac:dyDescent="0.2">
      <c r="B21" s="1"/>
      <c r="C21" s="1"/>
      <c r="D21" s="1"/>
      <c r="E21" s="1"/>
      <c r="F21" s="1"/>
      <c r="G21" s="1"/>
      <c r="H21" s="1"/>
      <c r="I21" s="1"/>
    </row>
    <row r="22" spans="2:9" x14ac:dyDescent="0.2">
      <c r="B22" s="1"/>
      <c r="C22" s="1"/>
      <c r="D22" s="1"/>
      <c r="E22" s="1"/>
      <c r="F22" s="1"/>
      <c r="G22" s="1"/>
      <c r="H22" s="1"/>
      <c r="I22" s="1"/>
    </row>
    <row r="23" spans="2:9" x14ac:dyDescent="0.2">
      <c r="B23" s="1"/>
      <c r="C23" s="1"/>
      <c r="D23" s="1"/>
      <c r="E23" s="1"/>
      <c r="F23" s="1"/>
      <c r="G23" s="1"/>
      <c r="H23" s="1"/>
      <c r="I23" s="1"/>
    </row>
    <row r="24" spans="2:9" x14ac:dyDescent="0.2">
      <c r="B24" s="1"/>
      <c r="C24" s="1"/>
      <c r="D24" s="1"/>
      <c r="E24" s="1"/>
      <c r="F24" s="1"/>
      <c r="G24" s="1"/>
      <c r="H24" s="1"/>
      <c r="I24" s="1"/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1"/>
      <c r="C26" s="1"/>
      <c r="D26" s="1"/>
      <c r="E26" s="1"/>
      <c r="F26" s="1"/>
      <c r="G26" s="1"/>
      <c r="H26" s="1"/>
      <c r="I26" s="1"/>
    </row>
    <row r="27" spans="2:9" x14ac:dyDescent="0.2">
      <c r="B27" s="1"/>
      <c r="C27" s="1"/>
      <c r="D27" s="1"/>
      <c r="E27" s="1"/>
      <c r="F27" s="1"/>
      <c r="G27" s="1"/>
      <c r="H27" s="1"/>
      <c r="I27" s="1"/>
    </row>
    <row r="28" spans="2:9" x14ac:dyDescent="0.2">
      <c r="B28" s="1"/>
      <c r="C28" s="1"/>
      <c r="D28" s="1"/>
      <c r="E28" s="1"/>
      <c r="F28" s="1"/>
      <c r="G28" s="1"/>
      <c r="H28" s="1"/>
      <c r="I28" s="1"/>
    </row>
    <row r="29" spans="2:9" x14ac:dyDescent="0.2">
      <c r="B29" s="1"/>
      <c r="C29" s="1"/>
      <c r="D29" s="1"/>
      <c r="E29" s="1"/>
      <c r="F29" s="1"/>
      <c r="G29" s="1"/>
      <c r="H29" s="1"/>
      <c r="I29" s="1"/>
    </row>
    <row r="30" spans="2:9" x14ac:dyDescent="0.2">
      <c r="B30" s="1"/>
      <c r="C30" s="1"/>
      <c r="D30" s="1"/>
      <c r="E30" s="1"/>
      <c r="F30" s="1"/>
      <c r="G30" s="1"/>
      <c r="H30" s="1"/>
      <c r="I30" s="1"/>
    </row>
    <row r="31" spans="2:9" x14ac:dyDescent="0.2">
      <c r="B31" s="1"/>
      <c r="C31" s="1"/>
      <c r="D31" s="1"/>
      <c r="E31" s="1"/>
      <c r="F31" s="1"/>
      <c r="G31" s="1"/>
      <c r="H31" s="1"/>
      <c r="I31" s="1"/>
    </row>
    <row r="32" spans="2:9" x14ac:dyDescent="0.2">
      <c r="B32" s="1"/>
      <c r="C32" s="1"/>
      <c r="D32" s="1"/>
      <c r="E32" s="1"/>
      <c r="F32" s="1"/>
      <c r="G32" s="1"/>
      <c r="H32" s="1"/>
      <c r="I32" s="1"/>
    </row>
    <row r="33" spans="2:9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1"/>
      <c r="C34" s="1"/>
      <c r="D34" s="1"/>
      <c r="E34" s="1"/>
      <c r="F34" s="1"/>
      <c r="G34" s="1"/>
      <c r="H34" s="1"/>
      <c r="I34" s="1"/>
    </row>
    <row r="35" spans="2:9" x14ac:dyDescent="0.2">
      <c r="B35" s="1"/>
      <c r="C35" s="1"/>
      <c r="D35" s="1"/>
      <c r="E35" s="1"/>
      <c r="F35" s="1"/>
      <c r="G35" s="1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</sheetData>
  <mergeCells count="1">
    <mergeCell ref="B9:I10"/>
  </mergeCell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showGridLines="0" workbookViewId="0">
      <selection activeCell="F17" sqref="F17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s="8" customFormat="1" ht="12" x14ac:dyDescent="0.2">
      <c r="B1" s="14"/>
      <c r="C1" s="14"/>
      <c r="D1" s="14"/>
      <c r="E1" s="14"/>
      <c r="F1" s="14"/>
      <c r="G1" s="14"/>
      <c r="H1" s="19" t="s">
        <v>88</v>
      </c>
      <c r="I1" s="14"/>
      <c r="J1" s="14"/>
      <c r="K1" s="14"/>
      <c r="L1" s="14"/>
      <c r="M1" s="14"/>
      <c r="N1" s="14"/>
    </row>
    <row r="2" spans="2:14" s="8" customFormat="1" ht="12" x14ac:dyDescent="0.2">
      <c r="B2" s="14"/>
      <c r="C2" s="14"/>
      <c r="D2" s="14"/>
      <c r="E2" s="14"/>
      <c r="F2" s="14"/>
      <c r="G2" s="14"/>
      <c r="H2" s="19" t="s">
        <v>89</v>
      </c>
      <c r="I2" s="14"/>
      <c r="J2" s="14"/>
      <c r="K2" s="14"/>
      <c r="L2" s="14"/>
      <c r="M2" s="14"/>
      <c r="N2" s="14"/>
    </row>
    <row r="3" spans="2:14" s="8" customFormat="1" ht="16.5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s="8" customFormat="1" ht="15" customHeight="1" x14ac:dyDescent="0.2"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4"/>
    </row>
    <row r="5" spans="2:14" s="8" customFormat="1" ht="15.75" customHeight="1" thickBot="1" x14ac:dyDescent="0.25">
      <c r="B5" s="14"/>
      <c r="C5" s="90" t="s">
        <v>105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14"/>
    </row>
    <row r="6" spans="2:14" ht="19.5" thickBot="1" x14ac:dyDescent="0.3">
      <c r="B6" s="1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2:14" ht="15.75" x14ac:dyDescent="0.25">
      <c r="C7" s="21" t="s">
        <v>90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33"/>
    </row>
    <row r="8" spans="2:14" ht="18.75" x14ac:dyDescent="0.25">
      <c r="B8" s="11"/>
    </row>
    <row r="9" spans="2:14" x14ac:dyDescent="0.25">
      <c r="B9" s="12" t="s">
        <v>91</v>
      </c>
      <c r="C9" s="12" t="s">
        <v>129</v>
      </c>
    </row>
    <row r="10" spans="2:14" x14ac:dyDescent="0.25">
      <c r="B10" s="12" t="s">
        <v>92</v>
      </c>
      <c r="C10" s="12" t="s">
        <v>133</v>
      </c>
    </row>
    <row r="11" spans="2:14" x14ac:dyDescent="0.25">
      <c r="B11" s="12" t="s">
        <v>93</v>
      </c>
      <c r="C11" s="12" t="s">
        <v>135</v>
      </c>
    </row>
    <row r="12" spans="2:14" x14ac:dyDescent="0.25">
      <c r="B12" s="12" t="s">
        <v>94</v>
      </c>
      <c r="C12" s="12" t="s">
        <v>140</v>
      </c>
    </row>
    <row r="13" spans="2:14" x14ac:dyDescent="0.25">
      <c r="B13" s="12" t="s">
        <v>95</v>
      </c>
      <c r="C13" s="12" t="s">
        <v>138</v>
      </c>
    </row>
    <row r="14" spans="2:14" x14ac:dyDescent="0.25">
      <c r="B14" s="12" t="s">
        <v>98</v>
      </c>
      <c r="C14" s="12" t="s">
        <v>99</v>
      </c>
    </row>
  </sheetData>
  <mergeCells count="1">
    <mergeCell ref="C5:M6"/>
  </mergeCells>
  <hyperlinks>
    <hyperlink ref="B9" r:id="rId1" location="'Cuadro 1'!B9"/>
    <hyperlink ref="C9" r:id="rId2" location="'Cuadro 1'!B9" display="Cantidad de comunicaciones por  entradas y salidas de trabajadores, según meses. Periodo Enero - Junio 2021"/>
    <hyperlink ref="B10" r:id="rId3" location="'Cuadro 2'!B9"/>
    <hyperlink ref="C10" r:id="rId4" location="'Cuadro 2'!B9" display="Cantidad de comunicaciones por  entradas y salidas de trabajadores, según  departamento. Periodo Enero - Junio 2021"/>
    <hyperlink ref="B11" r:id="rId5" location="'Cuadro 3'!B9"/>
    <hyperlink ref="C11" r:id="rId6" location="'Cuadro 3'!B9" display="Cantidad de comunicaciones por  entradas y salidas de trabajadores, según actividad económica. Periodo Enero - Junio 2021"/>
    <hyperlink ref="B12" r:id="rId7" location="'Cuadro 4'!B9"/>
    <hyperlink ref="C12" r:id="rId8" location="'Cuadro 4'!B9" display="Cantidad de comunicaciones por  entradas y salidas de trabajadores, según sector económico. Periodo Enero - Junio 2021"/>
    <hyperlink ref="B13" r:id="rId9" location="'cuadro 5'!B9"/>
    <hyperlink ref="C13" r:id="rId10" location="'cuadro 5'!B9" display="Cantidad de comunicaciones por motivos de salida. Periodo Enero - Junio 2021"/>
    <hyperlink ref="B14" r:id="rId11" location="'Cuadro 7'!B2" display="Tabla 7."/>
    <hyperlink ref="C14" r:id="rId12" location="'Cuadro 7'!B2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topLeftCell="A2" zoomScaleNormal="100" workbookViewId="0">
      <selection activeCell="B22" sqref="B22"/>
    </sheetView>
  </sheetViews>
  <sheetFormatPr baseColWidth="10" defaultColWidth="11.42578125" defaultRowHeight="12" x14ac:dyDescent="0.2"/>
  <cols>
    <col min="1" max="1" width="7" style="8" customWidth="1"/>
    <col min="2" max="2" width="18.5703125" style="18" customWidth="1"/>
    <col min="3" max="5" width="12.28515625" style="14" customWidth="1"/>
    <col min="6" max="14" width="8.85546875" style="14" customWidth="1"/>
    <col min="15" max="16384" width="11.42578125" style="8"/>
  </cols>
  <sheetData>
    <row r="1" spans="2:14" x14ac:dyDescent="0.2">
      <c r="B1" s="14"/>
      <c r="H1" s="19" t="s">
        <v>88</v>
      </c>
    </row>
    <row r="2" spans="2:14" x14ac:dyDescent="0.2">
      <c r="B2" s="14"/>
      <c r="H2" s="19" t="s">
        <v>89</v>
      </c>
    </row>
    <row r="3" spans="2:14" ht="17.25" customHeight="1" x14ac:dyDescent="0.2">
      <c r="B3" s="14"/>
    </row>
    <row r="4" spans="2:14" x14ac:dyDescent="0.2"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2:14" ht="12.75" thickBot="1" x14ac:dyDescent="0.25">
      <c r="B5" s="14"/>
      <c r="C5" s="20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4" x14ac:dyDescent="0.2">
      <c r="B6" s="16"/>
      <c r="C6" s="16"/>
      <c r="D6" s="16"/>
      <c r="E6" s="16"/>
      <c r="F6" s="16"/>
      <c r="G6" s="16"/>
      <c r="H6" s="16"/>
    </row>
    <row r="7" spans="2:14" ht="26.45" customHeight="1" x14ac:dyDescent="0.2">
      <c r="B7" s="14"/>
      <c r="C7" s="91" t="s">
        <v>132</v>
      </c>
      <c r="D7" s="91"/>
      <c r="E7" s="91"/>
      <c r="F7" s="91"/>
      <c r="G7" s="91"/>
      <c r="H7" s="91"/>
      <c r="I7" s="91"/>
      <c r="J7" s="91"/>
    </row>
    <row r="8" spans="2:14" ht="11.25" customHeight="1" x14ac:dyDescent="0.2">
      <c r="C8" s="27"/>
      <c r="D8" s="27"/>
      <c r="E8" s="27"/>
      <c r="F8" s="27"/>
      <c r="G8" s="27"/>
      <c r="H8" s="27"/>
      <c r="I8" s="27"/>
      <c r="J8" s="27"/>
      <c r="K8" s="27"/>
    </row>
    <row r="9" spans="2:14" s="26" customFormat="1" x14ac:dyDescent="0.25">
      <c r="B9" s="27" t="s">
        <v>129</v>
      </c>
      <c r="C9" s="27"/>
      <c r="D9" s="27"/>
      <c r="E9" s="27"/>
      <c r="F9" s="27"/>
      <c r="G9" s="27"/>
      <c r="H9" s="27"/>
      <c r="I9" s="27"/>
      <c r="J9" s="27"/>
      <c r="K9" s="27"/>
    </row>
    <row r="10" spans="2:14" ht="15" customHeight="1" x14ac:dyDescent="0.2"/>
    <row r="11" spans="2:14" x14ac:dyDescent="0.2">
      <c r="B11" s="34" t="s">
        <v>97</v>
      </c>
      <c r="C11" s="48" t="s">
        <v>70</v>
      </c>
      <c r="D11" s="48" t="s">
        <v>71</v>
      </c>
      <c r="E11" s="48" t="s">
        <v>1</v>
      </c>
      <c r="F11" s="24"/>
      <c r="G11" s="24"/>
      <c r="H11" s="24"/>
      <c r="I11" s="24"/>
      <c r="J11" s="24"/>
      <c r="K11" s="24"/>
      <c r="L11" s="24"/>
      <c r="M11" s="24"/>
      <c r="N11" s="24"/>
    </row>
    <row r="12" spans="2:14" x14ac:dyDescent="0.2">
      <c r="B12" s="36" t="s">
        <v>64</v>
      </c>
      <c r="C12" s="52">
        <v>21777</v>
      </c>
      <c r="D12" s="52">
        <v>18603</v>
      </c>
      <c r="E12" s="53">
        <v>40380</v>
      </c>
    </row>
    <row r="13" spans="2:14" x14ac:dyDescent="0.2">
      <c r="B13" s="36" t="s">
        <v>65</v>
      </c>
      <c r="C13" s="52">
        <v>20243</v>
      </c>
      <c r="D13" s="52">
        <v>15226</v>
      </c>
      <c r="E13" s="53">
        <v>35469</v>
      </c>
    </row>
    <row r="14" spans="2:14" x14ac:dyDescent="0.2">
      <c r="B14" s="36" t="s">
        <v>66</v>
      </c>
      <c r="C14" s="52">
        <v>20957</v>
      </c>
      <c r="D14" s="52">
        <v>17767</v>
      </c>
      <c r="E14" s="53">
        <v>38724</v>
      </c>
    </row>
    <row r="15" spans="2:14" x14ac:dyDescent="0.2">
      <c r="B15" s="36" t="s">
        <v>67</v>
      </c>
      <c r="C15" s="52">
        <v>17519</v>
      </c>
      <c r="D15" s="52">
        <v>15427</v>
      </c>
      <c r="E15" s="53">
        <v>32946</v>
      </c>
    </row>
    <row r="16" spans="2:14" x14ac:dyDescent="0.2">
      <c r="B16" s="36" t="s">
        <v>68</v>
      </c>
      <c r="C16" s="52">
        <v>18589</v>
      </c>
      <c r="D16" s="52">
        <v>15457</v>
      </c>
      <c r="E16" s="53">
        <v>34046</v>
      </c>
    </row>
    <row r="17" spans="2:6" x14ac:dyDescent="0.2">
      <c r="B17" s="36" t="s">
        <v>69</v>
      </c>
      <c r="C17" s="52">
        <v>17631</v>
      </c>
      <c r="D17" s="52">
        <v>15587</v>
      </c>
      <c r="E17" s="53">
        <v>33218</v>
      </c>
    </row>
    <row r="18" spans="2:6" x14ac:dyDescent="0.2">
      <c r="B18" s="36" t="s">
        <v>107</v>
      </c>
      <c r="C18" s="52">
        <v>20021</v>
      </c>
      <c r="D18" s="52">
        <v>18020</v>
      </c>
      <c r="E18" s="53">
        <f>SUM(C18:D18)</f>
        <v>38041</v>
      </c>
    </row>
    <row r="19" spans="2:6" x14ac:dyDescent="0.2">
      <c r="B19" s="36" t="s">
        <v>108</v>
      </c>
      <c r="C19" s="52">
        <v>22648</v>
      </c>
      <c r="D19" s="52">
        <v>19284</v>
      </c>
      <c r="E19" s="53">
        <f>SUM(C19:D19)</f>
        <v>41932</v>
      </c>
    </row>
    <row r="20" spans="2:6" x14ac:dyDescent="0.2">
      <c r="B20" s="36" t="s">
        <v>109</v>
      </c>
      <c r="C20" s="52">
        <v>22057</v>
      </c>
      <c r="D20" s="52">
        <v>19000</v>
      </c>
      <c r="E20" s="53">
        <f>SUM(C20:D20)</f>
        <v>41057</v>
      </c>
    </row>
    <row r="21" spans="2:6" x14ac:dyDescent="0.2">
      <c r="B21" s="36" t="s">
        <v>126</v>
      </c>
      <c r="C21" s="52">
        <v>21445</v>
      </c>
      <c r="D21" s="52">
        <v>19091</v>
      </c>
      <c r="E21" s="53">
        <v>40536</v>
      </c>
    </row>
    <row r="22" spans="2:6" x14ac:dyDescent="0.2">
      <c r="B22" s="36" t="s">
        <v>127</v>
      </c>
      <c r="C22" s="52">
        <v>23550</v>
      </c>
      <c r="D22" s="52">
        <v>18531</v>
      </c>
      <c r="E22" s="53">
        <v>42081</v>
      </c>
    </row>
    <row r="23" spans="2:6" x14ac:dyDescent="0.2">
      <c r="B23" s="37" t="s">
        <v>128</v>
      </c>
      <c r="C23" s="52">
        <v>16501</v>
      </c>
      <c r="D23" s="52">
        <v>19467</v>
      </c>
      <c r="E23" s="53">
        <v>35968</v>
      </c>
    </row>
    <row r="24" spans="2:6" x14ac:dyDescent="0.2">
      <c r="B24" s="92" t="s">
        <v>130</v>
      </c>
      <c r="C24" s="92"/>
      <c r="D24" s="92"/>
      <c r="E24" s="92"/>
    </row>
    <row r="25" spans="2:6" x14ac:dyDescent="0.2">
      <c r="B25" s="93"/>
      <c r="C25" s="93"/>
      <c r="D25" s="93"/>
      <c r="E25" s="93"/>
      <c r="F25" s="35"/>
    </row>
  </sheetData>
  <mergeCells count="2">
    <mergeCell ref="C7:J7"/>
    <mergeCell ref="B24:E25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showGridLines="0" topLeftCell="H6" zoomScaleNormal="100" workbookViewId="0">
      <selection activeCell="C30" sqref="C30:Z30"/>
    </sheetView>
  </sheetViews>
  <sheetFormatPr baseColWidth="10" defaultColWidth="11.42578125" defaultRowHeight="12" x14ac:dyDescent="0.2"/>
  <cols>
    <col min="1" max="1" width="7" style="8" customWidth="1"/>
    <col min="2" max="2" width="22.42578125" style="18" customWidth="1"/>
    <col min="3" max="4" width="9.140625" style="17" customWidth="1"/>
    <col min="5" max="19" width="9.140625" style="8" customWidth="1"/>
    <col min="20" max="20" width="9.42578125" style="8" customWidth="1"/>
    <col min="21" max="21" width="9.7109375" style="8" customWidth="1"/>
    <col min="22" max="22" width="9.42578125" style="8" customWidth="1"/>
    <col min="23" max="16384" width="11.42578125" style="8"/>
  </cols>
  <sheetData>
    <row r="1" spans="2:26" x14ac:dyDescent="0.2">
      <c r="B1" s="14"/>
      <c r="C1" s="14"/>
      <c r="D1" s="14"/>
      <c r="E1" s="14"/>
      <c r="F1" s="14"/>
      <c r="G1" s="14"/>
      <c r="H1" s="19" t="s">
        <v>88</v>
      </c>
      <c r="I1" s="14"/>
      <c r="J1" s="14"/>
      <c r="K1" s="14"/>
      <c r="L1" s="14"/>
      <c r="M1" s="14"/>
      <c r="N1" s="14"/>
    </row>
    <row r="2" spans="2:26" x14ac:dyDescent="0.2">
      <c r="B2" s="14"/>
      <c r="C2" s="14"/>
      <c r="D2" s="14"/>
      <c r="E2" s="14"/>
      <c r="F2" s="14"/>
      <c r="G2" s="14"/>
      <c r="H2" s="19" t="s">
        <v>89</v>
      </c>
      <c r="I2" s="14"/>
      <c r="J2" s="14"/>
      <c r="K2" s="14"/>
      <c r="L2" s="14"/>
      <c r="M2" s="14"/>
      <c r="N2" s="14"/>
    </row>
    <row r="3" spans="2:26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26" x14ac:dyDescent="0.2"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4"/>
    </row>
    <row r="5" spans="2:26" ht="12.75" thickBot="1" x14ac:dyDescent="0.25">
      <c r="B5" s="14"/>
      <c r="C5" s="20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</row>
    <row r="6" spans="2:26" x14ac:dyDescent="0.2">
      <c r="B6" s="16"/>
      <c r="C6" s="16"/>
      <c r="D6" s="16"/>
      <c r="E6" s="16"/>
      <c r="F6" s="16"/>
      <c r="G6" s="16"/>
      <c r="H6" s="16"/>
      <c r="I6" s="14"/>
      <c r="J6" s="14"/>
      <c r="K6" s="14"/>
      <c r="L6" s="14"/>
      <c r="M6" s="14"/>
      <c r="N6" s="14"/>
    </row>
    <row r="7" spans="2:26" ht="26.45" customHeight="1" x14ac:dyDescent="0.2">
      <c r="B7" s="14"/>
      <c r="C7" s="91" t="s">
        <v>132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14"/>
    </row>
    <row r="8" spans="2:26" ht="11.25" customHeight="1" x14ac:dyDescent="0.2">
      <c r="C8" s="27"/>
      <c r="D8" s="27"/>
      <c r="E8" s="27"/>
      <c r="F8" s="27"/>
      <c r="G8" s="27"/>
      <c r="H8" s="27"/>
      <c r="I8" s="27"/>
      <c r="J8" s="27"/>
      <c r="K8" s="27"/>
    </row>
    <row r="9" spans="2:26" ht="11.25" customHeight="1" x14ac:dyDescent="0.2">
      <c r="B9" s="27" t="s">
        <v>133</v>
      </c>
      <c r="C9" s="27"/>
      <c r="D9" s="27"/>
      <c r="E9" s="27"/>
      <c r="F9" s="27"/>
      <c r="G9" s="27"/>
      <c r="H9" s="27"/>
      <c r="I9" s="27"/>
      <c r="J9" s="27"/>
      <c r="K9" s="27"/>
    </row>
    <row r="10" spans="2:26" ht="15" customHeight="1" x14ac:dyDescent="0.2">
      <c r="B10" s="95" t="s">
        <v>2</v>
      </c>
      <c r="C10" s="94" t="s">
        <v>64</v>
      </c>
      <c r="D10" s="94"/>
      <c r="E10" s="94" t="s">
        <v>65</v>
      </c>
      <c r="F10" s="94"/>
      <c r="G10" s="94" t="s">
        <v>66</v>
      </c>
      <c r="H10" s="94"/>
      <c r="I10" s="94" t="s">
        <v>67</v>
      </c>
      <c r="J10" s="94"/>
      <c r="K10" s="94" t="s">
        <v>68</v>
      </c>
      <c r="L10" s="94"/>
      <c r="M10" s="94" t="s">
        <v>69</v>
      </c>
      <c r="N10" s="94"/>
      <c r="O10" s="94" t="s">
        <v>107</v>
      </c>
      <c r="P10" s="94"/>
      <c r="Q10" s="94" t="s">
        <v>108</v>
      </c>
      <c r="R10" s="94"/>
      <c r="S10" s="94" t="s">
        <v>109</v>
      </c>
      <c r="T10" s="94"/>
      <c r="U10" s="94" t="s">
        <v>126</v>
      </c>
      <c r="V10" s="94"/>
      <c r="W10" s="94" t="s">
        <v>127</v>
      </c>
      <c r="X10" s="94"/>
      <c r="Y10" s="94" t="s">
        <v>128</v>
      </c>
      <c r="Z10" s="94"/>
    </row>
    <row r="11" spans="2:26" x14ac:dyDescent="0.2">
      <c r="B11" s="95"/>
      <c r="C11" s="55" t="s">
        <v>70</v>
      </c>
      <c r="D11" s="55" t="s">
        <v>71</v>
      </c>
      <c r="E11" s="55" t="s">
        <v>70</v>
      </c>
      <c r="F11" s="55" t="s">
        <v>71</v>
      </c>
      <c r="G11" s="55" t="s">
        <v>70</v>
      </c>
      <c r="H11" s="55" t="s">
        <v>71</v>
      </c>
      <c r="I11" s="55" t="s">
        <v>70</v>
      </c>
      <c r="J11" s="55" t="s">
        <v>71</v>
      </c>
      <c r="K11" s="55" t="s">
        <v>70</v>
      </c>
      <c r="L11" s="55" t="s">
        <v>71</v>
      </c>
      <c r="M11" s="55" t="s">
        <v>70</v>
      </c>
      <c r="N11" s="55" t="s">
        <v>71</v>
      </c>
      <c r="O11" s="55" t="s">
        <v>70</v>
      </c>
      <c r="P11" s="55" t="s">
        <v>71</v>
      </c>
      <c r="Q11" s="55" t="s">
        <v>70</v>
      </c>
      <c r="R11" s="55" t="s">
        <v>71</v>
      </c>
      <c r="S11" s="55" t="s">
        <v>70</v>
      </c>
      <c r="T11" s="55" t="s">
        <v>71</v>
      </c>
      <c r="U11" s="84" t="s">
        <v>70</v>
      </c>
      <c r="V11" s="84" t="s">
        <v>71</v>
      </c>
      <c r="W11" s="84" t="s">
        <v>70</v>
      </c>
      <c r="X11" s="84" t="s">
        <v>71</v>
      </c>
      <c r="Y11" s="84" t="s">
        <v>70</v>
      </c>
      <c r="Z11" s="84" t="s">
        <v>71</v>
      </c>
    </row>
    <row r="12" spans="2:26" x14ac:dyDescent="0.2">
      <c r="B12" s="37" t="s">
        <v>3</v>
      </c>
      <c r="C12" s="38">
        <v>8617</v>
      </c>
      <c r="D12" s="38">
        <v>7938</v>
      </c>
      <c r="E12" s="39">
        <v>8303</v>
      </c>
      <c r="F12" s="39">
        <v>6902</v>
      </c>
      <c r="G12" s="39">
        <v>9010</v>
      </c>
      <c r="H12" s="39">
        <v>7770</v>
      </c>
      <c r="I12" s="39">
        <v>7954</v>
      </c>
      <c r="J12" s="39">
        <v>7156</v>
      </c>
      <c r="K12" s="39">
        <v>7876</v>
      </c>
      <c r="L12" s="39">
        <v>6991</v>
      </c>
      <c r="M12" s="39">
        <v>7514</v>
      </c>
      <c r="N12" s="39">
        <v>6556</v>
      </c>
      <c r="O12" s="39">
        <v>8113</v>
      </c>
      <c r="P12" s="39">
        <v>7981</v>
      </c>
      <c r="Q12" s="39">
        <v>9381</v>
      </c>
      <c r="R12" s="39">
        <v>8651</v>
      </c>
      <c r="S12" s="39">
        <v>9829</v>
      </c>
      <c r="T12" s="39">
        <v>9414</v>
      </c>
      <c r="U12" s="39">
        <v>9340</v>
      </c>
      <c r="V12" s="39">
        <v>8270</v>
      </c>
      <c r="W12" s="39">
        <v>10659</v>
      </c>
      <c r="X12" s="39">
        <v>7773</v>
      </c>
      <c r="Y12" s="39">
        <v>7455</v>
      </c>
      <c r="Z12" s="39">
        <v>8135</v>
      </c>
    </row>
    <row r="13" spans="2:26" x14ac:dyDescent="0.2">
      <c r="B13" s="37" t="s">
        <v>4</v>
      </c>
      <c r="C13" s="38">
        <v>276</v>
      </c>
      <c r="D13" s="38">
        <v>224</v>
      </c>
      <c r="E13" s="39">
        <v>200</v>
      </c>
      <c r="F13" s="39">
        <v>192</v>
      </c>
      <c r="G13" s="39">
        <v>428</v>
      </c>
      <c r="H13" s="39">
        <v>213</v>
      </c>
      <c r="I13" s="39">
        <v>201</v>
      </c>
      <c r="J13" s="39">
        <v>212</v>
      </c>
      <c r="K13" s="39">
        <v>220</v>
      </c>
      <c r="L13" s="39">
        <v>158</v>
      </c>
      <c r="M13" s="39">
        <v>450</v>
      </c>
      <c r="N13" s="39">
        <v>288</v>
      </c>
      <c r="O13" s="39">
        <v>441</v>
      </c>
      <c r="P13" s="39">
        <v>218</v>
      </c>
      <c r="Q13" s="39">
        <v>332</v>
      </c>
      <c r="R13" s="39">
        <v>207</v>
      </c>
      <c r="S13" s="39">
        <v>304</v>
      </c>
      <c r="T13" s="39">
        <v>185</v>
      </c>
      <c r="U13" s="39">
        <v>194</v>
      </c>
      <c r="V13" s="39">
        <v>221</v>
      </c>
      <c r="W13" s="39">
        <v>319</v>
      </c>
      <c r="X13" s="39">
        <v>227</v>
      </c>
      <c r="Y13" s="39">
        <v>187</v>
      </c>
      <c r="Z13" s="39">
        <v>234</v>
      </c>
    </row>
    <row r="14" spans="2:26" x14ac:dyDescent="0.2">
      <c r="B14" s="37" t="s">
        <v>5</v>
      </c>
      <c r="C14" s="38">
        <v>257</v>
      </c>
      <c r="D14" s="38">
        <v>161</v>
      </c>
      <c r="E14" s="39">
        <v>234</v>
      </c>
      <c r="F14" s="39">
        <v>107</v>
      </c>
      <c r="G14" s="39">
        <v>214</v>
      </c>
      <c r="H14" s="39">
        <v>188</v>
      </c>
      <c r="I14" s="39">
        <v>165</v>
      </c>
      <c r="J14" s="39">
        <v>158</v>
      </c>
      <c r="K14" s="39">
        <v>208</v>
      </c>
      <c r="L14" s="39">
        <v>138</v>
      </c>
      <c r="M14" s="39">
        <v>214</v>
      </c>
      <c r="N14" s="39">
        <v>143</v>
      </c>
      <c r="O14" s="39">
        <v>170</v>
      </c>
      <c r="P14" s="39">
        <v>158</v>
      </c>
      <c r="Q14" s="39">
        <v>246</v>
      </c>
      <c r="R14" s="39">
        <v>223</v>
      </c>
      <c r="S14" s="39">
        <v>179</v>
      </c>
      <c r="T14" s="39">
        <v>189</v>
      </c>
      <c r="U14" s="39">
        <v>406</v>
      </c>
      <c r="V14" s="39">
        <v>222</v>
      </c>
      <c r="W14" s="39">
        <v>200</v>
      </c>
      <c r="X14" s="39">
        <v>186</v>
      </c>
      <c r="Y14" s="39">
        <v>140</v>
      </c>
      <c r="Z14" s="39">
        <v>193</v>
      </c>
    </row>
    <row r="15" spans="2:26" x14ac:dyDescent="0.2">
      <c r="B15" s="37" t="s">
        <v>6</v>
      </c>
      <c r="C15" s="38">
        <v>282</v>
      </c>
      <c r="D15" s="38">
        <v>167</v>
      </c>
      <c r="E15" s="39">
        <v>172</v>
      </c>
      <c r="F15" s="39">
        <v>162</v>
      </c>
      <c r="G15" s="39">
        <v>155</v>
      </c>
      <c r="H15" s="39">
        <v>149</v>
      </c>
      <c r="I15" s="39">
        <v>154</v>
      </c>
      <c r="J15" s="39">
        <v>87</v>
      </c>
      <c r="K15" s="39">
        <v>274</v>
      </c>
      <c r="L15" s="39">
        <v>139</v>
      </c>
      <c r="M15" s="39">
        <v>274</v>
      </c>
      <c r="N15" s="39">
        <v>104</v>
      </c>
      <c r="O15" s="39">
        <v>184</v>
      </c>
      <c r="P15" s="39">
        <v>122</v>
      </c>
      <c r="Q15" s="39">
        <v>240</v>
      </c>
      <c r="R15" s="39">
        <v>187</v>
      </c>
      <c r="S15" s="39">
        <v>296</v>
      </c>
      <c r="T15" s="39">
        <v>134</v>
      </c>
      <c r="U15" s="39">
        <v>196</v>
      </c>
      <c r="V15" s="39">
        <v>248</v>
      </c>
      <c r="W15" s="39">
        <v>196</v>
      </c>
      <c r="X15" s="39">
        <v>147</v>
      </c>
      <c r="Y15" s="39">
        <v>376</v>
      </c>
      <c r="Z15" s="39">
        <v>489</v>
      </c>
    </row>
    <row r="16" spans="2:26" x14ac:dyDescent="0.2">
      <c r="B16" s="37" t="s">
        <v>7</v>
      </c>
      <c r="C16" s="38">
        <v>109</v>
      </c>
      <c r="D16" s="38">
        <v>102</v>
      </c>
      <c r="E16" s="39">
        <v>132</v>
      </c>
      <c r="F16" s="39">
        <v>60</v>
      </c>
      <c r="G16" s="39">
        <v>127</v>
      </c>
      <c r="H16" s="39">
        <v>93</v>
      </c>
      <c r="I16" s="39">
        <v>108</v>
      </c>
      <c r="J16" s="39">
        <v>86</v>
      </c>
      <c r="K16" s="39">
        <v>129</v>
      </c>
      <c r="L16" s="39">
        <v>83</v>
      </c>
      <c r="M16" s="39">
        <v>95</v>
      </c>
      <c r="N16" s="39">
        <v>70</v>
      </c>
      <c r="O16" s="39">
        <v>123</v>
      </c>
      <c r="P16" s="39">
        <v>97</v>
      </c>
      <c r="Q16" s="39">
        <v>134</v>
      </c>
      <c r="R16" s="39">
        <v>84</v>
      </c>
      <c r="S16" s="39">
        <v>175</v>
      </c>
      <c r="T16" s="39">
        <v>83</v>
      </c>
      <c r="U16" s="39">
        <v>146</v>
      </c>
      <c r="V16" s="39">
        <v>86</v>
      </c>
      <c r="W16" s="39">
        <v>133</v>
      </c>
      <c r="X16" s="39">
        <v>90</v>
      </c>
      <c r="Y16" s="39">
        <v>94</v>
      </c>
      <c r="Z16" s="39">
        <v>157</v>
      </c>
    </row>
    <row r="17" spans="2:26" x14ac:dyDescent="0.2">
      <c r="B17" s="37" t="s">
        <v>8</v>
      </c>
      <c r="C17" s="38">
        <v>395</v>
      </c>
      <c r="D17" s="38">
        <v>283</v>
      </c>
      <c r="E17" s="39">
        <v>464</v>
      </c>
      <c r="F17" s="39">
        <v>328</v>
      </c>
      <c r="G17" s="39">
        <v>523</v>
      </c>
      <c r="H17" s="39">
        <v>366</v>
      </c>
      <c r="I17" s="39">
        <v>460</v>
      </c>
      <c r="J17" s="39">
        <v>340</v>
      </c>
      <c r="K17" s="39">
        <v>404</v>
      </c>
      <c r="L17" s="39">
        <v>299</v>
      </c>
      <c r="M17" s="39">
        <v>355</v>
      </c>
      <c r="N17" s="39">
        <v>299</v>
      </c>
      <c r="O17" s="39">
        <v>469</v>
      </c>
      <c r="P17" s="39">
        <v>313</v>
      </c>
      <c r="Q17" s="39">
        <v>468</v>
      </c>
      <c r="R17" s="39">
        <v>352</v>
      </c>
      <c r="S17" s="39">
        <v>490</v>
      </c>
      <c r="T17" s="39">
        <v>394</v>
      </c>
      <c r="U17" s="39">
        <v>426</v>
      </c>
      <c r="V17" s="39">
        <v>380</v>
      </c>
      <c r="W17" s="39">
        <v>417</v>
      </c>
      <c r="X17" s="39">
        <v>370</v>
      </c>
      <c r="Y17" s="39">
        <v>287</v>
      </c>
      <c r="Z17" s="39">
        <v>365</v>
      </c>
    </row>
    <row r="18" spans="2:26" x14ac:dyDescent="0.2">
      <c r="B18" s="37" t="s">
        <v>9</v>
      </c>
      <c r="C18" s="38">
        <v>69</v>
      </c>
      <c r="D18" s="38">
        <v>33</v>
      </c>
      <c r="E18" s="39">
        <v>74</v>
      </c>
      <c r="F18" s="39">
        <v>18</v>
      </c>
      <c r="G18" s="39">
        <v>64</v>
      </c>
      <c r="H18" s="39">
        <v>42</v>
      </c>
      <c r="I18" s="39">
        <v>44</v>
      </c>
      <c r="J18" s="39">
        <v>46</v>
      </c>
      <c r="K18" s="39">
        <v>47</v>
      </c>
      <c r="L18" s="39">
        <v>32</v>
      </c>
      <c r="M18" s="39">
        <v>33</v>
      </c>
      <c r="N18" s="39">
        <v>33</v>
      </c>
      <c r="O18" s="39">
        <v>52</v>
      </c>
      <c r="P18" s="39">
        <v>52</v>
      </c>
      <c r="Q18" s="39">
        <v>69</v>
      </c>
      <c r="R18" s="39">
        <v>34</v>
      </c>
      <c r="S18" s="39">
        <v>81</v>
      </c>
      <c r="T18" s="39">
        <v>48</v>
      </c>
      <c r="U18" s="39">
        <v>55</v>
      </c>
      <c r="V18" s="39">
        <v>35</v>
      </c>
      <c r="W18" s="39">
        <v>60</v>
      </c>
      <c r="X18" s="39">
        <v>36</v>
      </c>
      <c r="Y18" s="39">
        <v>41</v>
      </c>
      <c r="Z18" s="39">
        <v>31</v>
      </c>
    </row>
    <row r="19" spans="2:26" x14ac:dyDescent="0.2">
      <c r="B19" s="37" t="s">
        <v>10</v>
      </c>
      <c r="C19" s="38">
        <v>623</v>
      </c>
      <c r="D19" s="38">
        <v>617</v>
      </c>
      <c r="E19" s="39">
        <v>785</v>
      </c>
      <c r="F19" s="39">
        <v>523</v>
      </c>
      <c r="G19" s="39">
        <v>552</v>
      </c>
      <c r="H19" s="39">
        <v>597</v>
      </c>
      <c r="I19" s="39">
        <v>579</v>
      </c>
      <c r="J19" s="39">
        <v>525</v>
      </c>
      <c r="K19" s="39">
        <v>749</v>
      </c>
      <c r="L19" s="39">
        <v>484</v>
      </c>
      <c r="M19" s="39">
        <v>538</v>
      </c>
      <c r="N19" s="39">
        <v>565</v>
      </c>
      <c r="O19" s="39">
        <v>723</v>
      </c>
      <c r="P19" s="39">
        <v>631</v>
      </c>
      <c r="Q19" s="39">
        <v>873</v>
      </c>
      <c r="R19" s="39">
        <v>820</v>
      </c>
      <c r="S19" s="39">
        <v>780</v>
      </c>
      <c r="T19" s="39">
        <v>554</v>
      </c>
      <c r="U19" s="39">
        <v>777</v>
      </c>
      <c r="V19" s="39">
        <v>628</v>
      </c>
      <c r="W19" s="39">
        <v>811</v>
      </c>
      <c r="X19" s="39">
        <v>728</v>
      </c>
      <c r="Y19" s="39">
        <v>515</v>
      </c>
      <c r="Z19" s="39">
        <v>524</v>
      </c>
    </row>
    <row r="20" spans="2:26" x14ac:dyDescent="0.2">
      <c r="B20" s="37" t="s">
        <v>11</v>
      </c>
      <c r="C20" s="38">
        <v>246</v>
      </c>
      <c r="D20" s="38">
        <v>64</v>
      </c>
      <c r="E20" s="39">
        <v>265</v>
      </c>
      <c r="F20" s="39">
        <v>55</v>
      </c>
      <c r="G20" s="39">
        <v>191</v>
      </c>
      <c r="H20" s="39">
        <v>62</v>
      </c>
      <c r="I20" s="39">
        <v>74</v>
      </c>
      <c r="J20" s="39">
        <v>89</v>
      </c>
      <c r="K20" s="39">
        <v>161</v>
      </c>
      <c r="L20" s="39">
        <v>478</v>
      </c>
      <c r="M20" s="39">
        <v>88</v>
      </c>
      <c r="N20" s="39">
        <v>82</v>
      </c>
      <c r="O20" s="39">
        <v>95</v>
      </c>
      <c r="P20" s="39">
        <v>55</v>
      </c>
      <c r="Q20" s="39">
        <v>143</v>
      </c>
      <c r="R20" s="39">
        <v>98</v>
      </c>
      <c r="S20" s="39">
        <v>108</v>
      </c>
      <c r="T20" s="39">
        <v>59</v>
      </c>
      <c r="U20" s="39">
        <v>115</v>
      </c>
      <c r="V20" s="39">
        <v>91</v>
      </c>
      <c r="W20" s="39">
        <v>130</v>
      </c>
      <c r="X20" s="39">
        <v>68</v>
      </c>
      <c r="Y20" s="39">
        <v>97</v>
      </c>
      <c r="Z20" s="39">
        <v>100</v>
      </c>
    </row>
    <row r="21" spans="2:26" x14ac:dyDescent="0.2">
      <c r="B21" s="37" t="s">
        <v>12</v>
      </c>
      <c r="C21" s="38">
        <v>76</v>
      </c>
      <c r="D21" s="38">
        <v>90</v>
      </c>
      <c r="E21" s="39">
        <v>77</v>
      </c>
      <c r="F21" s="39">
        <v>71</v>
      </c>
      <c r="G21" s="39">
        <v>108</v>
      </c>
      <c r="H21" s="39">
        <v>72</v>
      </c>
      <c r="I21" s="39">
        <v>59</v>
      </c>
      <c r="J21" s="39">
        <v>56</v>
      </c>
      <c r="K21" s="39">
        <v>66</v>
      </c>
      <c r="L21" s="39">
        <v>83</v>
      </c>
      <c r="M21" s="39">
        <v>65</v>
      </c>
      <c r="N21" s="39">
        <v>84</v>
      </c>
      <c r="O21" s="39">
        <v>102</v>
      </c>
      <c r="P21" s="39">
        <v>86</v>
      </c>
      <c r="Q21" s="39">
        <v>111</v>
      </c>
      <c r="R21" s="39">
        <v>114</v>
      </c>
      <c r="S21" s="39">
        <v>100</v>
      </c>
      <c r="T21" s="39">
        <v>73</v>
      </c>
      <c r="U21" s="39">
        <v>96</v>
      </c>
      <c r="V21" s="39">
        <v>128</v>
      </c>
      <c r="W21" s="39">
        <v>92</v>
      </c>
      <c r="X21" s="39">
        <v>71</v>
      </c>
      <c r="Y21" s="39">
        <v>88</v>
      </c>
      <c r="Z21" s="39">
        <v>84</v>
      </c>
    </row>
    <row r="22" spans="2:26" x14ac:dyDescent="0.2">
      <c r="B22" s="37" t="s">
        <v>13</v>
      </c>
      <c r="C22" s="38">
        <v>2340</v>
      </c>
      <c r="D22" s="38">
        <v>1615</v>
      </c>
      <c r="E22" s="39">
        <v>2730</v>
      </c>
      <c r="F22" s="39">
        <v>1609</v>
      </c>
      <c r="G22" s="39">
        <v>2516</v>
      </c>
      <c r="H22" s="39">
        <v>2138</v>
      </c>
      <c r="I22" s="39">
        <v>1756</v>
      </c>
      <c r="J22" s="39">
        <v>1823</v>
      </c>
      <c r="K22" s="39">
        <v>2079</v>
      </c>
      <c r="L22" s="39">
        <v>1671</v>
      </c>
      <c r="M22" s="39">
        <v>1930</v>
      </c>
      <c r="N22" s="39">
        <v>1679</v>
      </c>
      <c r="O22" s="39">
        <v>2232</v>
      </c>
      <c r="P22" s="39">
        <v>2290</v>
      </c>
      <c r="Q22" s="39">
        <v>2620</v>
      </c>
      <c r="R22" s="39">
        <v>1952</v>
      </c>
      <c r="S22" s="39">
        <v>2050</v>
      </c>
      <c r="T22" s="39">
        <v>1953</v>
      </c>
      <c r="U22" s="39">
        <v>2187</v>
      </c>
      <c r="V22" s="39">
        <v>2075</v>
      </c>
      <c r="W22" s="39">
        <v>2400</v>
      </c>
      <c r="X22" s="39">
        <v>1976</v>
      </c>
      <c r="Y22" s="39">
        <v>1542</v>
      </c>
      <c r="Z22" s="39">
        <v>1721</v>
      </c>
    </row>
    <row r="23" spans="2:26" x14ac:dyDescent="0.2">
      <c r="B23" s="37" t="s">
        <v>14</v>
      </c>
      <c r="C23" s="38">
        <v>5117</v>
      </c>
      <c r="D23" s="38">
        <v>4415</v>
      </c>
      <c r="E23" s="39">
        <v>5008</v>
      </c>
      <c r="F23" s="39">
        <v>3992</v>
      </c>
      <c r="G23" s="39">
        <v>5382</v>
      </c>
      <c r="H23" s="39">
        <v>4539</v>
      </c>
      <c r="I23" s="39">
        <v>4641</v>
      </c>
      <c r="J23" s="39">
        <v>3646</v>
      </c>
      <c r="K23" s="39">
        <v>4837</v>
      </c>
      <c r="L23" s="39">
        <v>3878</v>
      </c>
      <c r="M23" s="39">
        <v>4677</v>
      </c>
      <c r="N23" s="39">
        <v>4521</v>
      </c>
      <c r="O23" s="39">
        <v>5676</v>
      </c>
      <c r="P23" s="39">
        <v>4647</v>
      </c>
      <c r="Q23" s="39">
        <v>6131</v>
      </c>
      <c r="R23" s="39">
        <v>5172</v>
      </c>
      <c r="S23" s="39">
        <v>6037</v>
      </c>
      <c r="T23" s="39">
        <v>4650</v>
      </c>
      <c r="U23" s="39">
        <v>5912</v>
      </c>
      <c r="V23" s="39">
        <v>5028</v>
      </c>
      <c r="W23" s="39">
        <v>6486</v>
      </c>
      <c r="X23" s="39">
        <v>5464</v>
      </c>
      <c r="Y23" s="39">
        <v>4698</v>
      </c>
      <c r="Z23" s="39">
        <v>5569</v>
      </c>
    </row>
    <row r="24" spans="2:26" x14ac:dyDescent="0.2">
      <c r="B24" s="37" t="s">
        <v>15</v>
      </c>
      <c r="C24" s="38">
        <v>41</v>
      </c>
      <c r="D24" s="38">
        <v>38</v>
      </c>
      <c r="E24" s="39">
        <v>49</v>
      </c>
      <c r="F24" s="39">
        <v>40</v>
      </c>
      <c r="G24" s="39">
        <v>49</v>
      </c>
      <c r="H24" s="39">
        <v>63</v>
      </c>
      <c r="I24" s="39">
        <v>39</v>
      </c>
      <c r="J24" s="39">
        <v>32</v>
      </c>
      <c r="K24" s="39">
        <v>19</v>
      </c>
      <c r="L24" s="39">
        <v>26</v>
      </c>
      <c r="M24" s="39">
        <v>59</v>
      </c>
      <c r="N24" s="39">
        <v>34</v>
      </c>
      <c r="O24" s="39">
        <v>45</v>
      </c>
      <c r="P24" s="39">
        <v>38</v>
      </c>
      <c r="Q24" s="39">
        <v>63</v>
      </c>
      <c r="R24" s="39">
        <v>47</v>
      </c>
      <c r="S24" s="39">
        <v>45</v>
      </c>
      <c r="T24" s="39">
        <v>36</v>
      </c>
      <c r="U24" s="39">
        <v>93</v>
      </c>
      <c r="V24" s="39">
        <v>33</v>
      </c>
      <c r="W24" s="39">
        <v>78</v>
      </c>
      <c r="X24" s="39">
        <v>62</v>
      </c>
      <c r="Y24" s="39">
        <v>17</v>
      </c>
      <c r="Z24" s="39">
        <v>63</v>
      </c>
    </row>
    <row r="25" spans="2:26" x14ac:dyDescent="0.2">
      <c r="B25" s="37" t="s">
        <v>16</v>
      </c>
      <c r="C25" s="38">
        <v>263</v>
      </c>
      <c r="D25" s="38">
        <v>246</v>
      </c>
      <c r="E25" s="39">
        <v>329</v>
      </c>
      <c r="F25" s="39">
        <v>223</v>
      </c>
      <c r="G25" s="39">
        <v>264</v>
      </c>
      <c r="H25" s="39">
        <v>226</v>
      </c>
      <c r="I25" s="39">
        <v>144</v>
      </c>
      <c r="J25" s="39">
        <v>148</v>
      </c>
      <c r="K25" s="39">
        <v>161</v>
      </c>
      <c r="L25" s="39">
        <v>152</v>
      </c>
      <c r="M25" s="39">
        <v>188</v>
      </c>
      <c r="N25" s="39">
        <v>166</v>
      </c>
      <c r="O25" s="39">
        <v>217</v>
      </c>
      <c r="P25" s="39">
        <v>200</v>
      </c>
      <c r="Q25" s="39">
        <v>350</v>
      </c>
      <c r="R25" s="39">
        <v>210</v>
      </c>
      <c r="S25" s="39">
        <v>293</v>
      </c>
      <c r="T25" s="39">
        <v>162</v>
      </c>
      <c r="U25" s="39">
        <v>305</v>
      </c>
      <c r="V25" s="39">
        <v>382</v>
      </c>
      <c r="W25" s="39">
        <v>282</v>
      </c>
      <c r="X25" s="39">
        <v>204</v>
      </c>
      <c r="Y25" s="39">
        <v>167</v>
      </c>
      <c r="Z25" s="39">
        <v>185</v>
      </c>
    </row>
    <row r="26" spans="2:26" x14ac:dyDescent="0.2">
      <c r="B26" s="37" t="s">
        <v>17</v>
      </c>
      <c r="C26" s="38">
        <v>190</v>
      </c>
      <c r="D26" s="38">
        <v>129</v>
      </c>
      <c r="E26" s="39">
        <v>312</v>
      </c>
      <c r="F26" s="39">
        <v>109</v>
      </c>
      <c r="G26" s="39">
        <v>217</v>
      </c>
      <c r="H26" s="39">
        <v>280</v>
      </c>
      <c r="I26" s="39">
        <v>112</v>
      </c>
      <c r="J26" s="39">
        <v>253</v>
      </c>
      <c r="K26" s="39">
        <v>298</v>
      </c>
      <c r="L26" s="39">
        <v>147</v>
      </c>
      <c r="M26" s="39">
        <v>164</v>
      </c>
      <c r="N26" s="39">
        <v>168</v>
      </c>
      <c r="O26" s="39">
        <v>323</v>
      </c>
      <c r="P26" s="39">
        <v>180</v>
      </c>
      <c r="Q26" s="39">
        <v>354</v>
      </c>
      <c r="R26" s="39">
        <v>197</v>
      </c>
      <c r="S26" s="39">
        <v>175</v>
      </c>
      <c r="T26" s="39">
        <v>247</v>
      </c>
      <c r="U26" s="39">
        <v>204</v>
      </c>
      <c r="V26" s="39">
        <v>224</v>
      </c>
      <c r="W26" s="39">
        <v>233</v>
      </c>
      <c r="X26" s="39">
        <v>191</v>
      </c>
      <c r="Y26" s="39">
        <v>113</v>
      </c>
      <c r="Z26" s="39">
        <v>139</v>
      </c>
    </row>
    <row r="27" spans="2:26" x14ac:dyDescent="0.2">
      <c r="B27" s="37" t="s">
        <v>18</v>
      </c>
      <c r="C27" s="38">
        <v>427</v>
      </c>
      <c r="D27" s="38">
        <v>416</v>
      </c>
      <c r="E27" s="39">
        <v>424</v>
      </c>
      <c r="F27" s="39">
        <v>295</v>
      </c>
      <c r="G27" s="39">
        <v>441</v>
      </c>
      <c r="H27" s="39">
        <v>349</v>
      </c>
      <c r="I27" s="39">
        <v>252</v>
      </c>
      <c r="J27" s="39">
        <v>304</v>
      </c>
      <c r="K27" s="39">
        <v>436</v>
      </c>
      <c r="L27" s="39">
        <v>246</v>
      </c>
      <c r="M27" s="39">
        <v>347</v>
      </c>
      <c r="N27" s="39">
        <v>295</v>
      </c>
      <c r="O27" s="39">
        <v>306</v>
      </c>
      <c r="P27" s="39">
        <v>301</v>
      </c>
      <c r="Q27" s="39">
        <v>371</v>
      </c>
      <c r="R27" s="39">
        <v>316</v>
      </c>
      <c r="S27" s="39">
        <v>353</v>
      </c>
      <c r="T27" s="39">
        <v>320</v>
      </c>
      <c r="U27" s="39">
        <v>427</v>
      </c>
      <c r="V27" s="39">
        <v>321</v>
      </c>
      <c r="W27" s="39">
        <v>358</v>
      </c>
      <c r="X27" s="39">
        <v>294</v>
      </c>
      <c r="Y27" s="39">
        <v>195</v>
      </c>
      <c r="Z27" s="39">
        <v>367</v>
      </c>
    </row>
    <row r="28" spans="2:26" x14ac:dyDescent="0.2">
      <c r="B28" s="37" t="s">
        <v>19</v>
      </c>
      <c r="C28" s="38">
        <v>218</v>
      </c>
      <c r="D28" s="38">
        <v>168</v>
      </c>
      <c r="E28" s="39">
        <v>110</v>
      </c>
      <c r="F28" s="39">
        <v>162</v>
      </c>
      <c r="G28" s="39">
        <v>121</v>
      </c>
      <c r="H28" s="39">
        <v>164</v>
      </c>
      <c r="I28" s="39">
        <v>173</v>
      </c>
      <c r="J28" s="39">
        <v>116</v>
      </c>
      <c r="K28" s="39">
        <v>143</v>
      </c>
      <c r="L28" s="39">
        <v>152</v>
      </c>
      <c r="M28" s="39">
        <v>195</v>
      </c>
      <c r="N28" s="39">
        <v>108</v>
      </c>
      <c r="O28" s="39">
        <v>120</v>
      </c>
      <c r="P28" s="39">
        <v>153</v>
      </c>
      <c r="Q28" s="39">
        <v>122</v>
      </c>
      <c r="R28" s="39">
        <v>157</v>
      </c>
      <c r="S28" s="39">
        <v>148</v>
      </c>
      <c r="T28" s="39">
        <v>110</v>
      </c>
      <c r="U28" s="39">
        <v>92</v>
      </c>
      <c r="V28" s="39">
        <v>256</v>
      </c>
      <c r="W28" s="39">
        <v>163</v>
      </c>
      <c r="X28" s="39">
        <v>148</v>
      </c>
      <c r="Y28" s="39">
        <v>100</v>
      </c>
      <c r="Z28" s="39">
        <v>454</v>
      </c>
    </row>
    <row r="29" spans="2:26" x14ac:dyDescent="0.2">
      <c r="B29" s="37" t="s">
        <v>20</v>
      </c>
      <c r="C29" s="38">
        <v>2231</v>
      </c>
      <c r="D29" s="38">
        <v>1897</v>
      </c>
      <c r="E29" s="39">
        <v>575</v>
      </c>
      <c r="F29" s="39">
        <v>378</v>
      </c>
      <c r="G29" s="39">
        <v>595</v>
      </c>
      <c r="H29" s="39">
        <v>456</v>
      </c>
      <c r="I29" s="39">
        <v>601</v>
      </c>
      <c r="J29" s="39">
        <v>350</v>
      </c>
      <c r="K29" s="39">
        <v>481</v>
      </c>
      <c r="L29" s="39">
        <v>300</v>
      </c>
      <c r="M29" s="39">
        <v>457</v>
      </c>
      <c r="N29" s="39">
        <v>391</v>
      </c>
      <c r="O29" s="39">
        <v>628</v>
      </c>
      <c r="P29" s="39">
        <v>496</v>
      </c>
      <c r="Q29" s="39">
        <v>640</v>
      </c>
      <c r="R29" s="39">
        <v>463</v>
      </c>
      <c r="S29" s="39">
        <v>612</v>
      </c>
      <c r="T29" s="39">
        <v>389</v>
      </c>
      <c r="U29" s="39">
        <v>474</v>
      </c>
      <c r="V29" s="39">
        <v>463</v>
      </c>
      <c r="W29" s="39">
        <v>532</v>
      </c>
      <c r="X29" s="39">
        <v>496</v>
      </c>
      <c r="Y29" s="39">
        <v>388</v>
      </c>
      <c r="Z29" s="39">
        <v>657</v>
      </c>
    </row>
    <row r="30" spans="2:26" x14ac:dyDescent="0.2">
      <c r="B30" s="40" t="s">
        <v>1</v>
      </c>
      <c r="C30" s="41">
        <f t="shared" ref="C30:N30" si="0">SUM(C12:C29)</f>
        <v>21777</v>
      </c>
      <c r="D30" s="41">
        <f t="shared" si="0"/>
        <v>18603</v>
      </c>
      <c r="E30" s="42">
        <f t="shared" si="0"/>
        <v>20243</v>
      </c>
      <c r="F30" s="42">
        <f t="shared" si="0"/>
        <v>15226</v>
      </c>
      <c r="G30" s="42">
        <f t="shared" si="0"/>
        <v>20957</v>
      </c>
      <c r="H30" s="42">
        <f t="shared" si="0"/>
        <v>17767</v>
      </c>
      <c r="I30" s="42">
        <f t="shared" si="0"/>
        <v>17516</v>
      </c>
      <c r="J30" s="42">
        <f t="shared" si="0"/>
        <v>15427</v>
      </c>
      <c r="K30" s="42">
        <f t="shared" si="0"/>
        <v>18588</v>
      </c>
      <c r="L30" s="42">
        <f t="shared" si="0"/>
        <v>15457</v>
      </c>
      <c r="M30" s="42">
        <f t="shared" si="0"/>
        <v>17643</v>
      </c>
      <c r="N30" s="42">
        <f t="shared" si="0"/>
        <v>15586</v>
      </c>
      <c r="O30" s="42">
        <f>SUM(O12:O29)</f>
        <v>20019</v>
      </c>
      <c r="P30" s="42">
        <f>SUM(P12:P29)</f>
        <v>18018</v>
      </c>
      <c r="Q30" s="42">
        <v>22648</v>
      </c>
      <c r="R30" s="42">
        <v>19284</v>
      </c>
      <c r="S30" s="42">
        <f>SUM(S12:S29)</f>
        <v>22055</v>
      </c>
      <c r="T30" s="42">
        <f>SUM(T12:T29)</f>
        <v>19000</v>
      </c>
      <c r="U30" s="42">
        <v>21445</v>
      </c>
      <c r="V30" s="42">
        <v>19091</v>
      </c>
      <c r="W30" s="42">
        <f>SUM(W12:W29)</f>
        <v>23549</v>
      </c>
      <c r="X30" s="42">
        <f>SUM(X12:X29)</f>
        <v>18531</v>
      </c>
      <c r="Y30" s="42">
        <f>SUM(Y12:Y29)</f>
        <v>16500</v>
      </c>
      <c r="Z30" s="42">
        <f>SUM(Z12:Z29)</f>
        <v>19467</v>
      </c>
    </row>
    <row r="31" spans="2:26" x14ac:dyDescent="0.2">
      <c r="B31" s="76" t="s">
        <v>131</v>
      </c>
    </row>
    <row r="32" spans="2:26" x14ac:dyDescent="0.2">
      <c r="B32" s="8" t="s">
        <v>114</v>
      </c>
    </row>
  </sheetData>
  <mergeCells count="14">
    <mergeCell ref="U10:V10"/>
    <mergeCell ref="W10:X10"/>
    <mergeCell ref="Y10:Z10"/>
    <mergeCell ref="O10:P10"/>
    <mergeCell ref="Q10:R10"/>
    <mergeCell ref="S10:T10"/>
    <mergeCell ref="K10:L10"/>
    <mergeCell ref="M10:N10"/>
    <mergeCell ref="C7:M7"/>
    <mergeCell ref="B10:B11"/>
    <mergeCell ref="C10:D10"/>
    <mergeCell ref="E10:F10"/>
    <mergeCell ref="G10:H10"/>
    <mergeCell ref="I10:J10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5"/>
  <sheetViews>
    <sheetView showGridLines="0" topLeftCell="G16" zoomScale="90" zoomScaleNormal="90" workbookViewId="0">
      <selection activeCell="C33" sqref="C33:Z33"/>
    </sheetView>
  </sheetViews>
  <sheetFormatPr baseColWidth="10" defaultColWidth="11.42578125" defaultRowHeight="12.75" x14ac:dyDescent="0.2"/>
  <cols>
    <col min="1" max="1" width="10.28515625" style="59" customWidth="1"/>
    <col min="2" max="2" width="56.85546875" style="75" customWidth="1"/>
    <col min="3" max="4" width="10.140625" style="73" customWidth="1"/>
    <col min="5" max="22" width="10.140625" style="59" customWidth="1"/>
    <col min="23" max="16384" width="11.42578125" style="59"/>
  </cols>
  <sheetData>
    <row r="1" spans="2:26" x14ac:dyDescent="0.2">
      <c r="B1" s="57"/>
      <c r="C1" s="57"/>
      <c r="D1" s="57"/>
      <c r="E1" s="57"/>
      <c r="F1" s="57"/>
      <c r="G1" s="57"/>
      <c r="H1" s="58" t="s">
        <v>88</v>
      </c>
      <c r="I1" s="57"/>
      <c r="J1" s="57"/>
      <c r="K1" s="57"/>
      <c r="L1" s="57"/>
      <c r="M1" s="57"/>
      <c r="N1" s="57"/>
    </row>
    <row r="2" spans="2:26" x14ac:dyDescent="0.2">
      <c r="B2" s="57"/>
      <c r="C2" s="57"/>
      <c r="D2" s="57"/>
      <c r="E2" s="57"/>
      <c r="F2" s="57"/>
      <c r="G2" s="57"/>
      <c r="H2" s="58" t="s">
        <v>89</v>
      </c>
      <c r="I2" s="57"/>
      <c r="J2" s="57"/>
      <c r="K2" s="57"/>
      <c r="L2" s="57"/>
      <c r="M2" s="57"/>
      <c r="N2" s="57"/>
    </row>
    <row r="3" spans="2:26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26" x14ac:dyDescent="0.2"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7"/>
    </row>
    <row r="5" spans="2:26" ht="13.5" thickBot="1" x14ac:dyDescent="0.25">
      <c r="B5" s="57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57"/>
    </row>
    <row r="6" spans="2:26" x14ac:dyDescent="0.2">
      <c r="B6" s="60"/>
      <c r="C6" s="60"/>
      <c r="D6" s="60"/>
      <c r="E6" s="60"/>
      <c r="F6" s="60"/>
      <c r="G6" s="60"/>
      <c r="H6" s="60"/>
      <c r="I6" s="57"/>
      <c r="J6" s="57"/>
      <c r="K6" s="57"/>
      <c r="L6" s="57"/>
      <c r="M6" s="57"/>
      <c r="N6" s="57"/>
    </row>
    <row r="7" spans="2:26" ht="26.45" customHeight="1" x14ac:dyDescent="0.2">
      <c r="B7" s="57"/>
      <c r="C7" s="97" t="s">
        <v>132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57"/>
    </row>
    <row r="8" spans="2:26" ht="11.25" customHeight="1" x14ac:dyDescent="0.2">
      <c r="B8" s="59"/>
      <c r="C8" s="63"/>
      <c r="D8" s="63"/>
      <c r="E8" s="63"/>
      <c r="F8" s="63"/>
      <c r="G8" s="63"/>
      <c r="H8" s="63"/>
      <c r="I8" s="63"/>
      <c r="J8" s="63"/>
      <c r="K8" s="63"/>
    </row>
    <row r="9" spans="2:26" ht="11.25" customHeight="1" x14ac:dyDescent="0.2">
      <c r="B9" s="63" t="s">
        <v>135</v>
      </c>
      <c r="C9" s="63"/>
      <c r="D9" s="63"/>
      <c r="E9" s="63"/>
      <c r="F9" s="63"/>
      <c r="G9" s="63"/>
      <c r="H9" s="63"/>
      <c r="I9" s="63"/>
      <c r="J9" s="63"/>
      <c r="K9" s="63"/>
    </row>
    <row r="10" spans="2:26" ht="15" customHeight="1" x14ac:dyDescent="0.2">
      <c r="B10" s="98" t="s">
        <v>27</v>
      </c>
      <c r="C10" s="96" t="s">
        <v>64</v>
      </c>
      <c r="D10" s="96"/>
      <c r="E10" s="96" t="s">
        <v>65</v>
      </c>
      <c r="F10" s="96"/>
      <c r="G10" s="96" t="s">
        <v>66</v>
      </c>
      <c r="H10" s="96"/>
      <c r="I10" s="96" t="s">
        <v>67</v>
      </c>
      <c r="J10" s="96"/>
      <c r="K10" s="96" t="s">
        <v>68</v>
      </c>
      <c r="L10" s="96"/>
      <c r="M10" s="96" t="s">
        <v>69</v>
      </c>
      <c r="N10" s="96"/>
      <c r="O10" s="96" t="s">
        <v>107</v>
      </c>
      <c r="P10" s="96"/>
      <c r="Q10" s="96" t="s">
        <v>108</v>
      </c>
      <c r="R10" s="96"/>
      <c r="S10" s="96" t="s">
        <v>109</v>
      </c>
      <c r="T10" s="96"/>
      <c r="U10" s="96" t="s">
        <v>126</v>
      </c>
      <c r="V10" s="96"/>
      <c r="W10" s="96" t="s">
        <v>127</v>
      </c>
      <c r="X10" s="96"/>
      <c r="Y10" s="96" t="s">
        <v>128</v>
      </c>
      <c r="Z10" s="96"/>
    </row>
    <row r="11" spans="2:26" x14ac:dyDescent="0.2">
      <c r="B11" s="98"/>
      <c r="C11" s="64" t="s">
        <v>70</v>
      </c>
      <c r="D11" s="64" t="s">
        <v>71</v>
      </c>
      <c r="E11" s="64" t="s">
        <v>70</v>
      </c>
      <c r="F11" s="64" t="s">
        <v>71</v>
      </c>
      <c r="G11" s="64" t="s">
        <v>70</v>
      </c>
      <c r="H11" s="64" t="s">
        <v>71</v>
      </c>
      <c r="I11" s="64" t="s">
        <v>70</v>
      </c>
      <c r="J11" s="64" t="s">
        <v>71</v>
      </c>
      <c r="K11" s="64" t="s">
        <v>70</v>
      </c>
      <c r="L11" s="64" t="s">
        <v>71</v>
      </c>
      <c r="M11" s="64" t="s">
        <v>70</v>
      </c>
      <c r="N11" s="64" t="s">
        <v>71</v>
      </c>
      <c r="O11" s="64" t="s">
        <v>70</v>
      </c>
      <c r="P11" s="64" t="s">
        <v>71</v>
      </c>
      <c r="Q11" s="64" t="s">
        <v>70</v>
      </c>
      <c r="R11" s="64" t="s">
        <v>71</v>
      </c>
      <c r="S11" s="64" t="s">
        <v>70</v>
      </c>
      <c r="T11" s="64" t="s">
        <v>71</v>
      </c>
      <c r="U11" s="85" t="s">
        <v>70</v>
      </c>
      <c r="V11" s="85" t="s">
        <v>71</v>
      </c>
      <c r="W11" s="85" t="s">
        <v>70</v>
      </c>
      <c r="X11" s="85" t="s">
        <v>71</v>
      </c>
      <c r="Y11" s="85" t="s">
        <v>70</v>
      </c>
      <c r="Z11" s="85" t="s">
        <v>71</v>
      </c>
    </row>
    <row r="12" spans="2:26" x14ac:dyDescent="0.2">
      <c r="B12" s="65" t="s">
        <v>28</v>
      </c>
      <c r="C12" s="66">
        <v>1770</v>
      </c>
      <c r="D12" s="66">
        <v>1965</v>
      </c>
      <c r="E12" s="66">
        <v>1529</v>
      </c>
      <c r="F12" s="66">
        <v>1022</v>
      </c>
      <c r="G12" s="66">
        <v>1425</v>
      </c>
      <c r="H12" s="66">
        <v>1271</v>
      </c>
      <c r="I12" s="66">
        <v>1211</v>
      </c>
      <c r="J12" s="66">
        <v>1100</v>
      </c>
      <c r="K12" s="66">
        <v>1358</v>
      </c>
      <c r="L12" s="66">
        <v>960</v>
      </c>
      <c r="M12" s="66">
        <v>1403</v>
      </c>
      <c r="N12" s="66">
        <v>1023</v>
      </c>
      <c r="O12" s="66">
        <v>1596</v>
      </c>
      <c r="P12" s="66">
        <v>1235</v>
      </c>
      <c r="Q12" s="66">
        <v>1655</v>
      </c>
      <c r="R12" s="66">
        <v>1456</v>
      </c>
      <c r="S12" s="66">
        <v>1653</v>
      </c>
      <c r="T12" s="66">
        <v>1199</v>
      </c>
      <c r="U12" s="87">
        <v>1514</v>
      </c>
      <c r="V12" s="87">
        <v>1282</v>
      </c>
      <c r="W12" s="66">
        <v>1591</v>
      </c>
      <c r="X12" s="66">
        <v>1300</v>
      </c>
      <c r="Y12" s="66">
        <v>963</v>
      </c>
      <c r="Z12" s="66">
        <v>1583</v>
      </c>
    </row>
    <row r="13" spans="2:26" x14ac:dyDescent="0.2">
      <c r="B13" s="65" t="s">
        <v>29</v>
      </c>
      <c r="C13" s="66">
        <v>46</v>
      </c>
      <c r="D13" s="66">
        <v>64</v>
      </c>
      <c r="E13" s="66">
        <v>66</v>
      </c>
      <c r="F13" s="66">
        <v>25</v>
      </c>
      <c r="G13" s="66">
        <v>60</v>
      </c>
      <c r="H13" s="66">
        <v>29</v>
      </c>
      <c r="I13" s="66">
        <v>24</v>
      </c>
      <c r="J13" s="66">
        <v>34</v>
      </c>
      <c r="K13" s="66">
        <v>20</v>
      </c>
      <c r="L13" s="66">
        <v>24</v>
      </c>
      <c r="M13" s="66">
        <v>48</v>
      </c>
      <c r="N13" s="66">
        <v>26</v>
      </c>
      <c r="O13" s="66">
        <v>21</v>
      </c>
      <c r="P13" s="66">
        <v>27</v>
      </c>
      <c r="Q13" s="66">
        <v>66</v>
      </c>
      <c r="R13" s="66">
        <v>30</v>
      </c>
      <c r="S13" s="66">
        <v>25</v>
      </c>
      <c r="T13" s="66">
        <v>25</v>
      </c>
      <c r="U13" s="87">
        <v>51</v>
      </c>
      <c r="V13" s="87">
        <v>31</v>
      </c>
      <c r="W13" s="66">
        <v>60</v>
      </c>
      <c r="X13" s="66">
        <v>49</v>
      </c>
      <c r="Y13" s="66">
        <v>34</v>
      </c>
      <c r="Z13" s="66">
        <v>27</v>
      </c>
    </row>
    <row r="14" spans="2:26" x14ac:dyDescent="0.2">
      <c r="B14" s="65" t="s">
        <v>30</v>
      </c>
      <c r="C14" s="66">
        <v>3078</v>
      </c>
      <c r="D14" s="66">
        <v>2080</v>
      </c>
      <c r="E14" s="66">
        <v>2580</v>
      </c>
      <c r="F14" s="66">
        <v>1960</v>
      </c>
      <c r="G14" s="66">
        <v>2665</v>
      </c>
      <c r="H14" s="66">
        <v>2217</v>
      </c>
      <c r="I14" s="66">
        <v>2121</v>
      </c>
      <c r="J14" s="66">
        <v>1691</v>
      </c>
      <c r="K14" s="66">
        <v>2494</v>
      </c>
      <c r="L14" s="66">
        <v>1788</v>
      </c>
      <c r="M14" s="66">
        <v>2366</v>
      </c>
      <c r="N14" s="66">
        <v>2064</v>
      </c>
      <c r="O14" s="66">
        <v>2558</v>
      </c>
      <c r="P14" s="66">
        <v>2112</v>
      </c>
      <c r="Q14" s="66">
        <v>2748</v>
      </c>
      <c r="R14" s="66">
        <v>2228</v>
      </c>
      <c r="S14" s="66">
        <v>2267</v>
      </c>
      <c r="T14" s="66">
        <v>2005</v>
      </c>
      <c r="U14" s="87">
        <v>2458</v>
      </c>
      <c r="V14" s="87">
        <v>2362</v>
      </c>
      <c r="W14" s="66">
        <v>2437</v>
      </c>
      <c r="X14" s="66">
        <v>2301</v>
      </c>
      <c r="Y14" s="66">
        <v>1509</v>
      </c>
      <c r="Z14" s="66">
        <v>1958</v>
      </c>
    </row>
    <row r="15" spans="2:26" ht="11.25" customHeight="1" x14ac:dyDescent="0.2">
      <c r="B15" s="65" t="s">
        <v>31</v>
      </c>
      <c r="C15" s="66">
        <v>2</v>
      </c>
      <c r="D15" s="66">
        <v>5</v>
      </c>
      <c r="E15" s="66">
        <v>20</v>
      </c>
      <c r="F15" s="66">
        <v>22</v>
      </c>
      <c r="G15" s="66">
        <v>22</v>
      </c>
      <c r="H15" s="66">
        <v>15</v>
      </c>
      <c r="I15" s="66">
        <v>7</v>
      </c>
      <c r="J15" s="66">
        <v>13</v>
      </c>
      <c r="K15" s="66">
        <v>23</v>
      </c>
      <c r="L15" s="66">
        <v>13</v>
      </c>
      <c r="M15" s="66">
        <v>20</v>
      </c>
      <c r="N15" s="66">
        <v>34</v>
      </c>
      <c r="O15" s="66">
        <v>33</v>
      </c>
      <c r="P15" s="66">
        <v>34</v>
      </c>
      <c r="Q15" s="66">
        <v>44</v>
      </c>
      <c r="R15" s="66">
        <v>17</v>
      </c>
      <c r="S15" s="66">
        <v>22</v>
      </c>
      <c r="T15" s="66">
        <v>18</v>
      </c>
      <c r="U15" s="87">
        <v>37</v>
      </c>
      <c r="V15" s="87">
        <v>13</v>
      </c>
      <c r="W15" s="66">
        <v>35</v>
      </c>
      <c r="X15" s="66">
        <v>19</v>
      </c>
      <c r="Y15" s="66">
        <v>23</v>
      </c>
      <c r="Z15" s="66">
        <v>15</v>
      </c>
    </row>
    <row r="16" spans="2:26" ht="24" customHeight="1" x14ac:dyDescent="0.2">
      <c r="B16" s="67" t="s">
        <v>32</v>
      </c>
      <c r="C16" s="66">
        <v>113</v>
      </c>
      <c r="D16" s="66">
        <v>16</v>
      </c>
      <c r="E16" s="66">
        <v>72</v>
      </c>
      <c r="F16" s="66">
        <v>88</v>
      </c>
      <c r="G16" s="66">
        <v>126</v>
      </c>
      <c r="H16" s="66">
        <v>18</v>
      </c>
      <c r="I16" s="66">
        <v>45</v>
      </c>
      <c r="J16" s="66">
        <v>16</v>
      </c>
      <c r="K16" s="66">
        <v>133</v>
      </c>
      <c r="L16" s="66">
        <v>20</v>
      </c>
      <c r="M16" s="66">
        <v>55</v>
      </c>
      <c r="N16" s="66">
        <v>32</v>
      </c>
      <c r="O16" s="66">
        <v>62</v>
      </c>
      <c r="P16" s="66">
        <v>36</v>
      </c>
      <c r="Q16" s="66">
        <v>54</v>
      </c>
      <c r="R16" s="66">
        <v>60</v>
      </c>
      <c r="S16" s="66">
        <v>58</v>
      </c>
      <c r="T16" s="66">
        <v>29</v>
      </c>
      <c r="U16" s="87">
        <v>23</v>
      </c>
      <c r="V16" s="87">
        <v>93</v>
      </c>
      <c r="W16" s="66">
        <v>51</v>
      </c>
      <c r="X16" s="66">
        <v>23</v>
      </c>
      <c r="Y16" s="66">
        <v>45</v>
      </c>
      <c r="Z16" s="66">
        <v>52</v>
      </c>
    </row>
    <row r="17" spans="2:26" x14ac:dyDescent="0.2">
      <c r="B17" s="65" t="s">
        <v>33</v>
      </c>
      <c r="C17" s="66">
        <v>1311</v>
      </c>
      <c r="D17" s="66">
        <v>1378</v>
      </c>
      <c r="E17" s="66">
        <v>1273</v>
      </c>
      <c r="F17" s="66">
        <v>1326</v>
      </c>
      <c r="G17" s="66">
        <v>1435</v>
      </c>
      <c r="H17" s="66">
        <v>1709</v>
      </c>
      <c r="I17" s="66">
        <v>1261</v>
      </c>
      <c r="J17" s="66">
        <v>1499</v>
      </c>
      <c r="K17" s="66">
        <v>1407</v>
      </c>
      <c r="L17" s="66">
        <v>1368</v>
      </c>
      <c r="M17" s="66">
        <v>1411</v>
      </c>
      <c r="N17" s="66">
        <v>1206</v>
      </c>
      <c r="O17" s="66">
        <v>1400</v>
      </c>
      <c r="P17" s="66">
        <v>1381</v>
      </c>
      <c r="Q17" s="66">
        <v>1601</v>
      </c>
      <c r="R17" s="66">
        <v>1233</v>
      </c>
      <c r="S17" s="66">
        <v>1210</v>
      </c>
      <c r="T17" s="66">
        <v>1361</v>
      </c>
      <c r="U17" s="87">
        <v>1584</v>
      </c>
      <c r="V17" s="87">
        <v>1653</v>
      </c>
      <c r="W17" s="66">
        <v>1780</v>
      </c>
      <c r="X17" s="66">
        <v>1568</v>
      </c>
      <c r="Y17" s="66">
        <v>1411</v>
      </c>
      <c r="Z17" s="66">
        <v>2135</v>
      </c>
    </row>
    <row r="18" spans="2:26" ht="25.5" x14ac:dyDescent="0.2">
      <c r="B18" s="67" t="s">
        <v>34</v>
      </c>
      <c r="C18" s="66">
        <v>7222</v>
      </c>
      <c r="D18" s="66">
        <v>7028</v>
      </c>
      <c r="E18" s="66">
        <v>7347</v>
      </c>
      <c r="F18" s="66">
        <v>5685</v>
      </c>
      <c r="G18" s="66">
        <v>7727</v>
      </c>
      <c r="H18" s="66">
        <v>6642</v>
      </c>
      <c r="I18" s="66">
        <v>6245</v>
      </c>
      <c r="J18" s="66">
        <v>5646</v>
      </c>
      <c r="K18" s="66">
        <v>7187</v>
      </c>
      <c r="L18" s="66">
        <v>6004</v>
      </c>
      <c r="M18" s="66">
        <v>6501</v>
      </c>
      <c r="N18" s="66">
        <v>6357</v>
      </c>
      <c r="O18" s="66">
        <v>7955</v>
      </c>
      <c r="P18" s="66">
        <v>6985</v>
      </c>
      <c r="Q18" s="66">
        <v>9106</v>
      </c>
      <c r="R18" s="66">
        <v>7547</v>
      </c>
      <c r="S18" s="66">
        <v>9955</v>
      </c>
      <c r="T18" s="66">
        <v>8731</v>
      </c>
      <c r="U18" s="87">
        <v>8691</v>
      </c>
      <c r="V18" s="87">
        <v>7832</v>
      </c>
      <c r="W18" s="66">
        <v>9360</v>
      </c>
      <c r="X18" s="66">
        <v>6955</v>
      </c>
      <c r="Y18" s="66">
        <v>6904</v>
      </c>
      <c r="Z18" s="66">
        <v>6996</v>
      </c>
    </row>
    <row r="19" spans="2:26" x14ac:dyDescent="0.2">
      <c r="B19" s="65" t="s">
        <v>35</v>
      </c>
      <c r="C19" s="66">
        <v>1174</v>
      </c>
      <c r="D19" s="66">
        <v>948</v>
      </c>
      <c r="E19" s="66">
        <v>1274</v>
      </c>
      <c r="F19" s="66">
        <v>847</v>
      </c>
      <c r="G19" s="66">
        <v>1183</v>
      </c>
      <c r="H19" s="66">
        <v>1081</v>
      </c>
      <c r="I19" s="66">
        <v>1169</v>
      </c>
      <c r="J19" s="66">
        <v>987</v>
      </c>
      <c r="K19" s="66">
        <v>1006</v>
      </c>
      <c r="L19" s="66">
        <v>1336</v>
      </c>
      <c r="M19" s="66">
        <v>967</v>
      </c>
      <c r="N19" s="66">
        <v>884</v>
      </c>
      <c r="O19" s="66">
        <v>1258</v>
      </c>
      <c r="P19" s="66">
        <v>1068</v>
      </c>
      <c r="Q19" s="66">
        <v>1352</v>
      </c>
      <c r="R19" s="66">
        <v>1171</v>
      </c>
      <c r="S19" s="66">
        <v>1070</v>
      </c>
      <c r="T19" s="66">
        <v>907</v>
      </c>
      <c r="U19" s="87">
        <v>1020</v>
      </c>
      <c r="V19" s="87">
        <v>1098</v>
      </c>
      <c r="W19" s="66">
        <v>1132</v>
      </c>
      <c r="X19" s="66">
        <v>1030</v>
      </c>
      <c r="Y19" s="66">
        <v>847</v>
      </c>
      <c r="Z19" s="66">
        <v>869</v>
      </c>
    </row>
    <row r="20" spans="2:26" x14ac:dyDescent="0.2">
      <c r="B20" s="65" t="s">
        <v>36</v>
      </c>
      <c r="C20" s="66">
        <v>1476</v>
      </c>
      <c r="D20" s="66">
        <v>584</v>
      </c>
      <c r="E20" s="66">
        <v>554</v>
      </c>
      <c r="F20" s="66">
        <v>390</v>
      </c>
      <c r="G20" s="66">
        <v>552</v>
      </c>
      <c r="H20" s="66">
        <v>589</v>
      </c>
      <c r="I20" s="66">
        <v>361</v>
      </c>
      <c r="J20" s="66">
        <v>366</v>
      </c>
      <c r="K20" s="66">
        <v>342</v>
      </c>
      <c r="L20" s="66">
        <v>336</v>
      </c>
      <c r="M20" s="66">
        <v>508</v>
      </c>
      <c r="N20" s="66">
        <v>406</v>
      </c>
      <c r="O20" s="66">
        <v>656</v>
      </c>
      <c r="P20" s="66">
        <v>487</v>
      </c>
      <c r="Q20" s="66">
        <v>586</v>
      </c>
      <c r="R20" s="66">
        <v>505</v>
      </c>
      <c r="S20" s="66">
        <v>619</v>
      </c>
      <c r="T20" s="66">
        <v>460</v>
      </c>
      <c r="U20" s="87">
        <v>842</v>
      </c>
      <c r="V20" s="87">
        <v>565</v>
      </c>
      <c r="W20" s="66">
        <v>1061</v>
      </c>
      <c r="X20" s="66">
        <v>618</v>
      </c>
      <c r="Y20" s="66">
        <v>697</v>
      </c>
      <c r="Z20" s="66">
        <v>598</v>
      </c>
    </row>
    <row r="21" spans="2:26" x14ac:dyDescent="0.2">
      <c r="B21" s="65" t="s">
        <v>37</v>
      </c>
      <c r="C21" s="66">
        <v>258</v>
      </c>
      <c r="D21" s="66">
        <v>201</v>
      </c>
      <c r="E21" s="66">
        <v>341</v>
      </c>
      <c r="F21" s="66">
        <v>175</v>
      </c>
      <c r="G21" s="66">
        <v>206</v>
      </c>
      <c r="H21" s="66">
        <v>182</v>
      </c>
      <c r="I21" s="66">
        <v>180</v>
      </c>
      <c r="J21" s="66">
        <v>214</v>
      </c>
      <c r="K21" s="66">
        <v>196</v>
      </c>
      <c r="L21" s="66">
        <v>166</v>
      </c>
      <c r="M21" s="66">
        <v>267</v>
      </c>
      <c r="N21" s="66">
        <v>232</v>
      </c>
      <c r="O21" s="66">
        <v>203</v>
      </c>
      <c r="P21" s="66">
        <v>222</v>
      </c>
      <c r="Q21" s="66">
        <v>323</v>
      </c>
      <c r="R21" s="66">
        <v>205</v>
      </c>
      <c r="S21" s="66">
        <v>223</v>
      </c>
      <c r="T21" s="66">
        <v>200</v>
      </c>
      <c r="U21" s="87">
        <v>333</v>
      </c>
      <c r="V21" s="87">
        <v>198</v>
      </c>
      <c r="W21" s="66">
        <v>473</v>
      </c>
      <c r="X21" s="66">
        <v>309</v>
      </c>
      <c r="Y21" s="66">
        <v>290</v>
      </c>
      <c r="Z21" s="66">
        <v>241</v>
      </c>
    </row>
    <row r="22" spans="2:26" x14ac:dyDescent="0.2">
      <c r="B22" s="65" t="s">
        <v>38</v>
      </c>
      <c r="C22" s="66">
        <v>555</v>
      </c>
      <c r="D22" s="66">
        <v>483</v>
      </c>
      <c r="E22" s="66">
        <v>589</v>
      </c>
      <c r="F22" s="66">
        <v>512</v>
      </c>
      <c r="G22" s="66">
        <v>577</v>
      </c>
      <c r="H22" s="66">
        <v>594</v>
      </c>
      <c r="I22" s="66">
        <v>665</v>
      </c>
      <c r="J22" s="66">
        <v>590</v>
      </c>
      <c r="K22" s="66">
        <v>694</v>
      </c>
      <c r="L22" s="66">
        <v>502</v>
      </c>
      <c r="M22" s="66">
        <v>529</v>
      </c>
      <c r="N22" s="66">
        <v>540</v>
      </c>
      <c r="O22" s="66">
        <v>623</v>
      </c>
      <c r="P22" s="66">
        <v>705</v>
      </c>
      <c r="Q22" s="66">
        <v>646</v>
      </c>
      <c r="R22" s="66">
        <v>886</v>
      </c>
      <c r="S22" s="66">
        <v>574</v>
      </c>
      <c r="T22" s="66">
        <v>516</v>
      </c>
      <c r="U22" s="87">
        <v>502</v>
      </c>
      <c r="V22" s="87">
        <v>496</v>
      </c>
      <c r="W22" s="66">
        <v>742</v>
      </c>
      <c r="X22" s="66">
        <v>532</v>
      </c>
      <c r="Y22" s="66">
        <v>553</v>
      </c>
      <c r="Z22" s="66">
        <v>665</v>
      </c>
    </row>
    <row r="23" spans="2:26" x14ac:dyDescent="0.2">
      <c r="B23" s="65" t="s">
        <v>39</v>
      </c>
      <c r="C23" s="66">
        <v>267</v>
      </c>
      <c r="D23" s="66">
        <v>189</v>
      </c>
      <c r="E23" s="66">
        <v>265</v>
      </c>
      <c r="F23" s="66">
        <v>193</v>
      </c>
      <c r="G23" s="66">
        <v>199</v>
      </c>
      <c r="H23" s="66">
        <v>201</v>
      </c>
      <c r="I23" s="66">
        <v>200</v>
      </c>
      <c r="J23" s="66">
        <v>185</v>
      </c>
      <c r="K23" s="66">
        <v>241</v>
      </c>
      <c r="L23" s="66">
        <v>144</v>
      </c>
      <c r="M23" s="66">
        <v>237</v>
      </c>
      <c r="N23" s="66">
        <v>182</v>
      </c>
      <c r="O23" s="66">
        <v>228</v>
      </c>
      <c r="P23" s="66">
        <v>169</v>
      </c>
      <c r="Q23" s="66">
        <v>238</v>
      </c>
      <c r="R23" s="66">
        <v>171</v>
      </c>
      <c r="S23" s="66">
        <v>244</v>
      </c>
      <c r="T23" s="66">
        <v>152</v>
      </c>
      <c r="U23" s="87">
        <v>271</v>
      </c>
      <c r="V23" s="87">
        <v>205</v>
      </c>
      <c r="W23" s="66">
        <v>277</v>
      </c>
      <c r="X23" s="66">
        <v>176</v>
      </c>
      <c r="Y23" s="66">
        <v>189</v>
      </c>
      <c r="Z23" s="66">
        <v>204</v>
      </c>
    </row>
    <row r="24" spans="2:26" x14ac:dyDescent="0.2">
      <c r="B24" s="65" t="s">
        <v>40</v>
      </c>
      <c r="C24" s="66">
        <v>1136</v>
      </c>
      <c r="D24" s="66">
        <v>812</v>
      </c>
      <c r="E24" s="66">
        <v>1071</v>
      </c>
      <c r="F24" s="66">
        <v>861</v>
      </c>
      <c r="G24" s="66">
        <v>1168</v>
      </c>
      <c r="H24" s="66">
        <v>956</v>
      </c>
      <c r="I24" s="66">
        <v>911</v>
      </c>
      <c r="J24" s="66">
        <v>871</v>
      </c>
      <c r="K24" s="66">
        <v>1094</v>
      </c>
      <c r="L24" s="66">
        <v>809</v>
      </c>
      <c r="M24" s="66">
        <v>905</v>
      </c>
      <c r="N24" s="66">
        <v>770</v>
      </c>
      <c r="O24" s="66">
        <v>911</v>
      </c>
      <c r="P24" s="66">
        <v>962</v>
      </c>
      <c r="Q24" s="66">
        <v>1229</v>
      </c>
      <c r="R24" s="66">
        <v>1001</v>
      </c>
      <c r="S24" s="66">
        <v>1178</v>
      </c>
      <c r="T24" s="66">
        <v>888</v>
      </c>
      <c r="U24" s="87">
        <v>1287</v>
      </c>
      <c r="V24" s="87">
        <v>965</v>
      </c>
      <c r="W24" s="66">
        <v>1426</v>
      </c>
      <c r="X24" s="66">
        <v>1142</v>
      </c>
      <c r="Y24" s="66">
        <v>1001</v>
      </c>
      <c r="Z24" s="66">
        <v>1094</v>
      </c>
    </row>
    <row r="25" spans="2:26" x14ac:dyDescent="0.2">
      <c r="B25" s="65" t="s">
        <v>41</v>
      </c>
      <c r="C25" s="66">
        <v>1146</v>
      </c>
      <c r="D25" s="66">
        <v>913</v>
      </c>
      <c r="E25" s="66">
        <v>1091</v>
      </c>
      <c r="F25" s="66">
        <v>793</v>
      </c>
      <c r="G25" s="66">
        <v>1470</v>
      </c>
      <c r="H25" s="66">
        <v>966</v>
      </c>
      <c r="I25" s="66">
        <v>1144</v>
      </c>
      <c r="J25" s="66">
        <v>947</v>
      </c>
      <c r="K25" s="66">
        <v>961</v>
      </c>
      <c r="L25" s="66">
        <v>856</v>
      </c>
      <c r="M25" s="66">
        <v>1013</v>
      </c>
      <c r="N25" s="66">
        <v>746</v>
      </c>
      <c r="O25" s="66">
        <v>959</v>
      </c>
      <c r="P25" s="66">
        <v>1059</v>
      </c>
      <c r="Q25" s="66">
        <v>1313</v>
      </c>
      <c r="R25" s="66">
        <v>1337</v>
      </c>
      <c r="S25" s="66">
        <v>1525</v>
      </c>
      <c r="T25" s="66">
        <v>1322</v>
      </c>
      <c r="U25" s="87">
        <v>1383</v>
      </c>
      <c r="V25" s="87">
        <v>1080</v>
      </c>
      <c r="W25" s="66">
        <v>1375</v>
      </c>
      <c r="X25" s="66">
        <v>998</v>
      </c>
      <c r="Y25" s="66">
        <v>1001</v>
      </c>
      <c r="Z25" s="66">
        <v>1077</v>
      </c>
    </row>
    <row r="26" spans="2:26" ht="25.5" x14ac:dyDescent="0.2">
      <c r="B26" s="67" t="s">
        <v>42</v>
      </c>
      <c r="C26" s="66">
        <v>14</v>
      </c>
      <c r="D26" s="66">
        <v>6</v>
      </c>
      <c r="E26" s="66">
        <v>12</v>
      </c>
      <c r="F26" s="66">
        <v>4</v>
      </c>
      <c r="G26" s="66">
        <v>5</v>
      </c>
      <c r="H26" s="66">
        <v>6</v>
      </c>
      <c r="I26" s="66">
        <v>10</v>
      </c>
      <c r="J26" s="66">
        <v>7</v>
      </c>
      <c r="K26" s="66">
        <v>1</v>
      </c>
      <c r="L26" s="66">
        <v>9</v>
      </c>
      <c r="M26" s="66">
        <v>2</v>
      </c>
      <c r="N26" s="66">
        <v>4</v>
      </c>
      <c r="O26" s="66">
        <v>2</v>
      </c>
      <c r="P26" s="66">
        <v>8</v>
      </c>
      <c r="Q26" s="66">
        <v>16</v>
      </c>
      <c r="R26" s="66">
        <v>3</v>
      </c>
      <c r="S26" s="66">
        <v>11</v>
      </c>
      <c r="T26" s="66">
        <v>3</v>
      </c>
      <c r="U26" s="87">
        <v>9</v>
      </c>
      <c r="V26" s="87">
        <v>5</v>
      </c>
      <c r="W26" s="66">
        <v>1</v>
      </c>
      <c r="X26" s="66">
        <v>7</v>
      </c>
      <c r="Y26" s="66">
        <v>1</v>
      </c>
      <c r="Z26" s="66">
        <v>4</v>
      </c>
    </row>
    <row r="27" spans="2:26" x14ac:dyDescent="0.2">
      <c r="B27" s="65" t="s">
        <v>43</v>
      </c>
      <c r="C27" s="66">
        <v>376</v>
      </c>
      <c r="D27" s="66">
        <v>474</v>
      </c>
      <c r="E27" s="66">
        <v>750</v>
      </c>
      <c r="F27" s="66">
        <v>377</v>
      </c>
      <c r="G27" s="66">
        <v>936</v>
      </c>
      <c r="H27" s="66">
        <v>459</v>
      </c>
      <c r="I27" s="66">
        <v>603</v>
      </c>
      <c r="J27" s="66">
        <v>312</v>
      </c>
      <c r="K27" s="66">
        <v>350</v>
      </c>
      <c r="L27" s="66">
        <v>326</v>
      </c>
      <c r="M27" s="66">
        <v>344</v>
      </c>
      <c r="N27" s="66">
        <v>352</v>
      </c>
      <c r="O27" s="66">
        <v>382</v>
      </c>
      <c r="P27" s="66">
        <v>418</v>
      </c>
      <c r="Q27" s="66">
        <v>586</v>
      </c>
      <c r="R27" s="66">
        <v>329</v>
      </c>
      <c r="S27" s="66">
        <v>376</v>
      </c>
      <c r="T27" s="66">
        <v>317</v>
      </c>
      <c r="U27" s="87">
        <v>290</v>
      </c>
      <c r="V27" s="87">
        <v>257</v>
      </c>
      <c r="W27" s="66">
        <v>312</v>
      </c>
      <c r="X27" s="66">
        <v>523</v>
      </c>
      <c r="Y27" s="66">
        <v>197</v>
      </c>
      <c r="Z27" s="66">
        <v>929</v>
      </c>
    </row>
    <row r="28" spans="2:26" ht="18" customHeight="1" x14ac:dyDescent="0.2">
      <c r="B28" s="67" t="s">
        <v>44</v>
      </c>
      <c r="C28" s="66">
        <v>1016</v>
      </c>
      <c r="D28" s="66">
        <v>261</v>
      </c>
      <c r="E28" s="66">
        <v>346</v>
      </c>
      <c r="F28" s="66">
        <v>281</v>
      </c>
      <c r="G28" s="66">
        <v>471</v>
      </c>
      <c r="H28" s="66">
        <v>268</v>
      </c>
      <c r="I28" s="66">
        <v>538</v>
      </c>
      <c r="J28" s="66">
        <v>264</v>
      </c>
      <c r="K28" s="66">
        <v>445</v>
      </c>
      <c r="L28" s="66">
        <v>239</v>
      </c>
      <c r="M28" s="66">
        <v>445</v>
      </c>
      <c r="N28" s="66">
        <v>229</v>
      </c>
      <c r="O28" s="66">
        <v>334</v>
      </c>
      <c r="P28" s="66">
        <v>285</v>
      </c>
      <c r="Q28" s="66">
        <v>276</v>
      </c>
      <c r="R28" s="66">
        <v>367</v>
      </c>
      <c r="S28" s="66">
        <v>339</v>
      </c>
      <c r="T28" s="66">
        <v>352</v>
      </c>
      <c r="U28" s="87">
        <v>271</v>
      </c>
      <c r="V28" s="87">
        <v>345</v>
      </c>
      <c r="W28" s="66">
        <v>325</v>
      </c>
      <c r="X28" s="66">
        <v>226</v>
      </c>
      <c r="Y28" s="66">
        <v>274</v>
      </c>
      <c r="Z28" s="66">
        <v>334</v>
      </c>
    </row>
    <row r="29" spans="2:26" x14ac:dyDescent="0.2">
      <c r="B29" s="65" t="s">
        <v>45</v>
      </c>
      <c r="C29" s="66">
        <v>101</v>
      </c>
      <c r="D29" s="66">
        <v>103</v>
      </c>
      <c r="E29" s="66">
        <v>98</v>
      </c>
      <c r="F29" s="66">
        <v>79</v>
      </c>
      <c r="G29" s="66">
        <v>70</v>
      </c>
      <c r="H29" s="66">
        <v>76</v>
      </c>
      <c r="I29" s="66">
        <v>60</v>
      </c>
      <c r="J29" s="66">
        <v>52</v>
      </c>
      <c r="K29" s="66">
        <v>61</v>
      </c>
      <c r="L29" s="66">
        <v>45</v>
      </c>
      <c r="M29" s="66">
        <v>79</v>
      </c>
      <c r="N29" s="66">
        <v>57</v>
      </c>
      <c r="O29" s="66">
        <v>111</v>
      </c>
      <c r="P29" s="66">
        <v>103</v>
      </c>
      <c r="Q29" s="66">
        <v>104</v>
      </c>
      <c r="R29" s="66">
        <v>99</v>
      </c>
      <c r="S29" s="66">
        <v>109</v>
      </c>
      <c r="T29" s="66">
        <v>86</v>
      </c>
      <c r="U29" s="87">
        <v>129</v>
      </c>
      <c r="V29" s="87">
        <v>95</v>
      </c>
      <c r="W29" s="66">
        <v>121</v>
      </c>
      <c r="X29" s="66">
        <v>99</v>
      </c>
      <c r="Y29" s="66">
        <v>108</v>
      </c>
      <c r="Z29" s="66">
        <v>85</v>
      </c>
    </row>
    <row r="30" spans="2:26" x14ac:dyDescent="0.2">
      <c r="B30" s="65" t="s">
        <v>46</v>
      </c>
      <c r="C30" s="66">
        <v>716</v>
      </c>
      <c r="D30" s="66">
        <v>1092</v>
      </c>
      <c r="E30" s="66">
        <v>964</v>
      </c>
      <c r="F30" s="66">
        <v>585</v>
      </c>
      <c r="G30" s="66">
        <v>658</v>
      </c>
      <c r="H30" s="66">
        <v>488</v>
      </c>
      <c r="I30" s="66">
        <v>764</v>
      </c>
      <c r="J30" s="66">
        <v>630</v>
      </c>
      <c r="K30" s="66">
        <v>572</v>
      </c>
      <c r="L30" s="66">
        <v>512</v>
      </c>
      <c r="M30" s="66">
        <v>531</v>
      </c>
      <c r="N30" s="66">
        <v>443</v>
      </c>
      <c r="O30" s="66">
        <v>680</v>
      </c>
      <c r="P30" s="66">
        <v>724</v>
      </c>
      <c r="Q30" s="66">
        <v>695</v>
      </c>
      <c r="R30" s="66">
        <v>637</v>
      </c>
      <c r="S30" s="66">
        <v>546</v>
      </c>
      <c r="T30" s="66">
        <v>427</v>
      </c>
      <c r="U30" s="87">
        <v>699</v>
      </c>
      <c r="V30" s="87">
        <v>513</v>
      </c>
      <c r="W30" s="66">
        <v>939</v>
      </c>
      <c r="X30" s="66">
        <v>651</v>
      </c>
      <c r="Y30" s="66">
        <v>440</v>
      </c>
      <c r="Z30" s="66">
        <v>591</v>
      </c>
    </row>
    <row r="31" spans="2:26" ht="38.25" x14ac:dyDescent="0.2">
      <c r="B31" s="67" t="s">
        <v>47</v>
      </c>
      <c r="C31" s="68" t="s">
        <v>72</v>
      </c>
      <c r="D31" s="68" t="s">
        <v>72</v>
      </c>
      <c r="E31" s="68" t="s">
        <v>96</v>
      </c>
      <c r="F31" s="68" t="s">
        <v>72</v>
      </c>
      <c r="G31" s="68" t="s">
        <v>72</v>
      </c>
      <c r="H31" s="68" t="s">
        <v>72</v>
      </c>
      <c r="I31" s="68" t="s">
        <v>72</v>
      </c>
      <c r="J31" s="68" t="s">
        <v>72</v>
      </c>
      <c r="K31" s="68" t="s">
        <v>72</v>
      </c>
      <c r="L31" s="68" t="s">
        <v>72</v>
      </c>
      <c r="M31" s="68" t="s">
        <v>72</v>
      </c>
      <c r="N31" s="68" t="s">
        <v>72</v>
      </c>
      <c r="O31" s="68" t="s">
        <v>123</v>
      </c>
      <c r="P31" s="68" t="s">
        <v>123</v>
      </c>
      <c r="Q31" s="68" t="s">
        <v>123</v>
      </c>
      <c r="R31" s="68" t="s">
        <v>123</v>
      </c>
      <c r="S31" s="68" t="s">
        <v>123</v>
      </c>
      <c r="T31" s="68" t="s">
        <v>123</v>
      </c>
      <c r="U31" s="88" t="s">
        <v>123</v>
      </c>
      <c r="V31" s="88" t="s">
        <v>123</v>
      </c>
      <c r="W31" s="68" t="s">
        <v>123</v>
      </c>
      <c r="X31" s="68" t="s">
        <v>123</v>
      </c>
      <c r="Y31" s="68">
        <v>1</v>
      </c>
      <c r="Z31" s="68" t="s">
        <v>123</v>
      </c>
    </row>
    <row r="32" spans="2:26" ht="15.75" customHeight="1" x14ac:dyDescent="0.2">
      <c r="B32" s="65" t="s">
        <v>48</v>
      </c>
      <c r="C32" s="68" t="s">
        <v>72</v>
      </c>
      <c r="D32" s="68">
        <v>1</v>
      </c>
      <c r="E32" s="69">
        <v>1</v>
      </c>
      <c r="F32" s="68" t="s">
        <v>96</v>
      </c>
      <c r="G32" s="68" t="s">
        <v>96</v>
      </c>
      <c r="H32" s="68" t="s">
        <v>96</v>
      </c>
      <c r="I32" s="68" t="s">
        <v>96</v>
      </c>
      <c r="J32" s="68">
        <v>1</v>
      </c>
      <c r="K32" s="68">
        <v>2</v>
      </c>
      <c r="L32" s="68" t="s">
        <v>96</v>
      </c>
      <c r="M32" s="68" t="s">
        <v>96</v>
      </c>
      <c r="N32" s="68" t="s">
        <v>72</v>
      </c>
      <c r="O32" s="68" t="s">
        <v>123</v>
      </c>
      <c r="P32" s="68" t="s">
        <v>123</v>
      </c>
      <c r="Q32" s="68">
        <v>1</v>
      </c>
      <c r="R32" s="68" t="s">
        <v>123</v>
      </c>
      <c r="S32" s="68" t="s">
        <v>123</v>
      </c>
      <c r="T32" s="68">
        <v>1</v>
      </c>
      <c r="U32" s="87" t="s">
        <v>123</v>
      </c>
      <c r="V32" s="87" t="s">
        <v>123</v>
      </c>
      <c r="W32" s="68" t="s">
        <v>123</v>
      </c>
      <c r="X32" s="68">
        <v>1</v>
      </c>
      <c r="Y32" s="68" t="s">
        <v>123</v>
      </c>
      <c r="Z32" s="68">
        <v>3</v>
      </c>
    </row>
    <row r="33" spans="2:26" ht="16.5" customHeight="1" x14ac:dyDescent="0.2">
      <c r="B33" s="70" t="s">
        <v>49</v>
      </c>
      <c r="C33" s="71">
        <f>SUM(C12:C32)</f>
        <v>21777</v>
      </c>
      <c r="D33" s="71">
        <f t="shared" ref="D33:N33" si="0">SUM(D12:D32)</f>
        <v>18603</v>
      </c>
      <c r="E33" s="71">
        <f t="shared" si="0"/>
        <v>20243</v>
      </c>
      <c r="F33" s="71">
        <f t="shared" si="0"/>
        <v>15225</v>
      </c>
      <c r="G33" s="71">
        <f t="shared" si="0"/>
        <v>20955</v>
      </c>
      <c r="H33" s="71">
        <f t="shared" si="0"/>
        <v>17767</v>
      </c>
      <c r="I33" s="71">
        <f t="shared" si="0"/>
        <v>17519</v>
      </c>
      <c r="J33" s="71">
        <f t="shared" si="0"/>
        <v>15425</v>
      </c>
      <c r="K33" s="71">
        <f t="shared" si="0"/>
        <v>18587</v>
      </c>
      <c r="L33" s="71">
        <f t="shared" si="0"/>
        <v>15457</v>
      </c>
      <c r="M33" s="71">
        <f t="shared" si="0"/>
        <v>17631</v>
      </c>
      <c r="N33" s="71">
        <f t="shared" si="0"/>
        <v>15587</v>
      </c>
      <c r="O33" s="71">
        <f t="shared" ref="O33:T33" si="1">SUM(O12:O32)</f>
        <v>19972</v>
      </c>
      <c r="P33" s="71">
        <f t="shared" si="1"/>
        <v>18020</v>
      </c>
      <c r="Q33" s="71">
        <f t="shared" si="1"/>
        <v>22639</v>
      </c>
      <c r="R33" s="71">
        <f t="shared" si="1"/>
        <v>19282</v>
      </c>
      <c r="S33" s="71">
        <f t="shared" si="1"/>
        <v>22004</v>
      </c>
      <c r="T33" s="71">
        <f t="shared" si="1"/>
        <v>18999</v>
      </c>
      <c r="U33" s="71">
        <f t="shared" ref="U33:Z33" si="2">SUM(U12:U32)</f>
        <v>21394</v>
      </c>
      <c r="V33" s="71">
        <f t="shared" si="2"/>
        <v>19088</v>
      </c>
      <c r="W33" s="71">
        <f t="shared" si="2"/>
        <v>23498</v>
      </c>
      <c r="X33" s="71">
        <f t="shared" si="2"/>
        <v>18527</v>
      </c>
      <c r="Y33" s="71">
        <f t="shared" si="2"/>
        <v>16488</v>
      </c>
      <c r="Z33" s="71">
        <f t="shared" si="2"/>
        <v>19460</v>
      </c>
    </row>
    <row r="34" spans="2:26" x14ac:dyDescent="0.2">
      <c r="B34" s="72" t="s">
        <v>134</v>
      </c>
    </row>
    <row r="35" spans="2:26" x14ac:dyDescent="0.2">
      <c r="B35" s="74" t="s">
        <v>125</v>
      </c>
    </row>
  </sheetData>
  <mergeCells count="14">
    <mergeCell ref="U10:V10"/>
    <mergeCell ref="W10:X10"/>
    <mergeCell ref="Y10:Z10"/>
    <mergeCell ref="O10:P10"/>
    <mergeCell ref="Q10:R10"/>
    <mergeCell ref="S10:T10"/>
    <mergeCell ref="M10:N10"/>
    <mergeCell ref="K10:L10"/>
    <mergeCell ref="C7:M7"/>
    <mergeCell ref="B10:B11"/>
    <mergeCell ref="C10:D10"/>
    <mergeCell ref="E10:F10"/>
    <mergeCell ref="G10:H10"/>
    <mergeCell ref="I10:J10"/>
  </mergeCells>
  <pageMargins left="0.7" right="0.7" top="0.75" bottom="0.75" header="0.3" footer="0.3"/>
  <pageSetup paperSize="9" scale="85" orientation="landscape" r:id="rId1"/>
  <rowBreaks count="1" manualBreakCount="1">
    <brk id="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"/>
  <sheetViews>
    <sheetView showGridLines="0" topLeftCell="A8" zoomScale="110" zoomScaleNormal="110" workbookViewId="0">
      <selection activeCell="B18" sqref="B18:C19"/>
    </sheetView>
  </sheetViews>
  <sheetFormatPr baseColWidth="10" defaultColWidth="11.42578125" defaultRowHeight="11.25" x14ac:dyDescent="0.2"/>
  <cols>
    <col min="1" max="1" width="7" style="2" customWidth="1"/>
    <col min="2" max="2" width="18.28515625" style="3" customWidth="1"/>
    <col min="3" max="4" width="7.85546875" style="9" customWidth="1"/>
    <col min="5" max="20" width="7.85546875" style="2" customWidth="1"/>
    <col min="21" max="26" width="8" style="2" customWidth="1"/>
    <col min="27" max="16384" width="11.42578125" style="2"/>
  </cols>
  <sheetData>
    <row r="1" spans="2:26" s="8" customFormat="1" ht="12" x14ac:dyDescent="0.2">
      <c r="B1" s="14"/>
      <c r="C1" s="14"/>
      <c r="D1" s="14"/>
      <c r="E1" s="14"/>
      <c r="F1" s="14"/>
      <c r="G1" s="14"/>
      <c r="H1" s="19" t="s">
        <v>88</v>
      </c>
      <c r="I1" s="14"/>
      <c r="J1" s="14"/>
      <c r="K1" s="14"/>
      <c r="L1" s="14"/>
      <c r="M1" s="14"/>
      <c r="N1" s="14"/>
    </row>
    <row r="2" spans="2:26" s="8" customFormat="1" ht="12" x14ac:dyDescent="0.2">
      <c r="B2" s="14"/>
      <c r="C2" s="14"/>
      <c r="D2" s="14"/>
      <c r="E2" s="14"/>
      <c r="F2" s="14"/>
      <c r="G2" s="14"/>
      <c r="H2" s="19" t="s">
        <v>89</v>
      </c>
      <c r="I2" s="14"/>
      <c r="J2" s="14"/>
      <c r="K2" s="14"/>
      <c r="L2" s="14"/>
      <c r="M2" s="14"/>
      <c r="N2" s="14"/>
    </row>
    <row r="3" spans="2:26" s="8" customFormat="1" ht="12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26" s="8" customFormat="1" ht="12" x14ac:dyDescent="0.2"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4"/>
    </row>
    <row r="5" spans="2:26" s="8" customFormat="1" ht="21.75" customHeight="1" thickBot="1" x14ac:dyDescent="0.25">
      <c r="B5" s="14"/>
      <c r="C5" s="20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</row>
    <row r="6" spans="2:26" s="8" customFormat="1" ht="12" x14ac:dyDescent="0.2">
      <c r="B6" s="16"/>
      <c r="C6" s="16"/>
      <c r="D6" s="16"/>
      <c r="E6" s="16"/>
      <c r="F6" s="16"/>
      <c r="G6" s="16"/>
      <c r="H6" s="16"/>
      <c r="I6" s="14"/>
      <c r="J6" s="14"/>
      <c r="K6" s="14"/>
      <c r="L6" s="14"/>
      <c r="M6" s="14"/>
      <c r="N6" s="14"/>
    </row>
    <row r="7" spans="2:26" s="8" customFormat="1" ht="26.45" customHeight="1" x14ac:dyDescent="0.2">
      <c r="B7" s="14"/>
      <c r="C7" s="91" t="s">
        <v>132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14"/>
    </row>
    <row r="8" spans="2:26" s="8" customFormat="1" ht="11.25" customHeight="1" x14ac:dyDescent="0.2">
      <c r="C8" s="27"/>
      <c r="D8" s="27"/>
      <c r="E8" s="27"/>
      <c r="F8" s="27"/>
      <c r="G8" s="27"/>
      <c r="H8" s="27"/>
      <c r="I8" s="27"/>
      <c r="J8" s="27"/>
      <c r="K8" s="27"/>
    </row>
    <row r="9" spans="2:26" s="8" customFormat="1" ht="11.25" customHeight="1" x14ac:dyDescent="0.2">
      <c r="B9" s="27" t="s">
        <v>137</v>
      </c>
      <c r="C9" s="27"/>
      <c r="D9" s="27"/>
      <c r="E9" s="27"/>
      <c r="F9" s="27"/>
      <c r="G9" s="27"/>
      <c r="H9" s="27"/>
      <c r="I9" s="27"/>
      <c r="J9" s="27"/>
      <c r="K9" s="27"/>
    </row>
    <row r="10" spans="2:26" ht="15" customHeight="1" x14ac:dyDescent="0.2">
      <c r="B10" s="100" t="s">
        <v>0</v>
      </c>
      <c r="C10" s="101" t="s">
        <v>64</v>
      </c>
      <c r="D10" s="101"/>
      <c r="E10" s="101" t="s">
        <v>65</v>
      </c>
      <c r="F10" s="101"/>
      <c r="G10" s="101" t="s">
        <v>66</v>
      </c>
      <c r="H10" s="101"/>
      <c r="I10" s="101" t="s">
        <v>67</v>
      </c>
      <c r="J10" s="101"/>
      <c r="K10" s="101" t="s">
        <v>68</v>
      </c>
      <c r="L10" s="101"/>
      <c r="M10" s="101" t="s">
        <v>69</v>
      </c>
      <c r="N10" s="101"/>
      <c r="O10" s="101" t="s">
        <v>107</v>
      </c>
      <c r="P10" s="101"/>
      <c r="Q10" s="101" t="s">
        <v>108</v>
      </c>
      <c r="R10" s="101"/>
      <c r="S10" s="101" t="s">
        <v>109</v>
      </c>
      <c r="T10" s="101"/>
      <c r="U10" s="101" t="s">
        <v>126</v>
      </c>
      <c r="V10" s="101"/>
      <c r="W10" s="101" t="s">
        <v>127</v>
      </c>
      <c r="X10" s="101"/>
      <c r="Y10" s="101" t="s">
        <v>128</v>
      </c>
      <c r="Z10" s="101"/>
    </row>
    <row r="11" spans="2:26" x14ac:dyDescent="0.2">
      <c r="B11" s="100"/>
      <c r="C11" s="23" t="s">
        <v>70</v>
      </c>
      <c r="D11" s="23" t="s">
        <v>71</v>
      </c>
      <c r="E11" s="23" t="s">
        <v>70</v>
      </c>
      <c r="F11" s="23" t="s">
        <v>71</v>
      </c>
      <c r="G11" s="23" t="s">
        <v>70</v>
      </c>
      <c r="H11" s="23" t="s">
        <v>71</v>
      </c>
      <c r="I11" s="23" t="s">
        <v>70</v>
      </c>
      <c r="J11" s="23" t="s">
        <v>71</v>
      </c>
      <c r="K11" s="23" t="s">
        <v>70</v>
      </c>
      <c r="L11" s="23" t="s">
        <v>71</v>
      </c>
      <c r="M11" s="23" t="s">
        <v>70</v>
      </c>
      <c r="N11" s="23" t="s">
        <v>71</v>
      </c>
      <c r="O11" s="47" t="s">
        <v>70</v>
      </c>
      <c r="P11" s="47" t="s">
        <v>71</v>
      </c>
      <c r="Q11" s="47" t="s">
        <v>70</v>
      </c>
      <c r="R11" s="47" t="s">
        <v>71</v>
      </c>
      <c r="S11" s="47" t="s">
        <v>70</v>
      </c>
      <c r="T11" s="47" t="s">
        <v>71</v>
      </c>
      <c r="U11" s="86" t="s">
        <v>70</v>
      </c>
      <c r="V11" s="86" t="s">
        <v>71</v>
      </c>
      <c r="W11" s="86" t="s">
        <v>70</v>
      </c>
      <c r="X11" s="86" t="s">
        <v>71</v>
      </c>
      <c r="Y11" s="86" t="s">
        <v>70</v>
      </c>
      <c r="Z11" s="86" t="s">
        <v>71</v>
      </c>
    </row>
    <row r="12" spans="2:26" x14ac:dyDescent="0.2">
      <c r="B12" s="43" t="s">
        <v>50</v>
      </c>
      <c r="C12" s="44">
        <v>1770</v>
      </c>
      <c r="D12" s="44">
        <v>1965</v>
      </c>
      <c r="E12" s="44">
        <v>1529</v>
      </c>
      <c r="F12" s="44">
        <v>1022</v>
      </c>
      <c r="G12" s="44">
        <v>1425</v>
      </c>
      <c r="H12" s="44">
        <v>1271</v>
      </c>
      <c r="I12" s="44">
        <v>1211</v>
      </c>
      <c r="J12" s="44">
        <v>1100</v>
      </c>
      <c r="K12" s="44">
        <v>1358</v>
      </c>
      <c r="L12" s="44">
        <v>960</v>
      </c>
      <c r="M12" s="44">
        <v>1403</v>
      </c>
      <c r="N12" s="44">
        <v>1023</v>
      </c>
      <c r="O12" s="44">
        <v>1596</v>
      </c>
      <c r="P12" s="44">
        <v>1235</v>
      </c>
      <c r="Q12" s="44">
        <v>1655</v>
      </c>
      <c r="R12" s="44">
        <v>1456</v>
      </c>
      <c r="S12" s="44">
        <v>1653</v>
      </c>
      <c r="T12" s="44">
        <v>1199</v>
      </c>
      <c r="U12" s="44">
        <v>1514</v>
      </c>
      <c r="V12" s="44">
        <v>1282</v>
      </c>
      <c r="W12" s="44">
        <v>1591</v>
      </c>
      <c r="X12" s="44">
        <v>1300</v>
      </c>
      <c r="Y12" s="44">
        <v>963</v>
      </c>
      <c r="Z12" s="44">
        <v>1583</v>
      </c>
    </row>
    <row r="13" spans="2:26" x14ac:dyDescent="0.2">
      <c r="B13" s="43" t="s">
        <v>51</v>
      </c>
      <c r="C13" s="44">
        <v>4435</v>
      </c>
      <c r="D13" s="44">
        <v>3522</v>
      </c>
      <c r="E13" s="44">
        <v>3919</v>
      </c>
      <c r="F13" s="44">
        <v>3311</v>
      </c>
      <c r="G13" s="44">
        <v>4160</v>
      </c>
      <c r="H13" s="44">
        <v>3955</v>
      </c>
      <c r="I13" s="44">
        <v>3406</v>
      </c>
      <c r="J13" s="44">
        <v>3224</v>
      </c>
      <c r="K13" s="44">
        <v>3921</v>
      </c>
      <c r="L13" s="44">
        <v>3180</v>
      </c>
      <c r="M13" s="44">
        <v>3825</v>
      </c>
      <c r="N13" s="44">
        <v>3296</v>
      </c>
      <c r="O13" s="44">
        <v>3979</v>
      </c>
      <c r="P13" s="44">
        <v>3520</v>
      </c>
      <c r="Q13" s="44">
        <v>4415</v>
      </c>
      <c r="R13" s="44">
        <v>3491</v>
      </c>
      <c r="S13" s="44">
        <v>3502</v>
      </c>
      <c r="T13" s="44">
        <v>3391</v>
      </c>
      <c r="U13" s="44">
        <v>4093</v>
      </c>
      <c r="V13" s="44">
        <v>4046</v>
      </c>
      <c r="W13" s="44">
        <v>4277</v>
      </c>
      <c r="X13" s="44">
        <v>3918</v>
      </c>
      <c r="Y13" s="44">
        <v>2954</v>
      </c>
      <c r="Z13" s="44">
        <v>4120</v>
      </c>
    </row>
    <row r="14" spans="2:26" x14ac:dyDescent="0.2">
      <c r="B14" s="43" t="s">
        <v>52</v>
      </c>
      <c r="C14" s="44">
        <v>15572</v>
      </c>
      <c r="D14" s="44">
        <v>13116</v>
      </c>
      <c r="E14" s="44">
        <v>14795</v>
      </c>
      <c r="F14" s="44">
        <v>10892</v>
      </c>
      <c r="G14" s="44">
        <v>15370</v>
      </c>
      <c r="H14" s="44">
        <v>12541</v>
      </c>
      <c r="I14" s="44">
        <v>12902</v>
      </c>
      <c r="J14" s="44">
        <v>11101</v>
      </c>
      <c r="K14" s="44">
        <v>13308</v>
      </c>
      <c r="L14" s="44">
        <v>11317</v>
      </c>
      <c r="M14" s="44">
        <v>12403</v>
      </c>
      <c r="N14" s="44">
        <v>11268</v>
      </c>
      <c r="O14" s="44">
        <v>14397</v>
      </c>
      <c r="P14" s="44">
        <v>13265</v>
      </c>
      <c r="Q14" s="44">
        <v>16578</v>
      </c>
      <c r="R14" s="44">
        <v>14337</v>
      </c>
      <c r="S14" s="44">
        <v>16849</v>
      </c>
      <c r="T14" s="44">
        <v>14409</v>
      </c>
      <c r="U14" s="44">
        <v>15787</v>
      </c>
      <c r="V14" s="44">
        <v>13760</v>
      </c>
      <c r="W14" s="44">
        <v>17630</v>
      </c>
      <c r="X14" s="44">
        <v>13309</v>
      </c>
      <c r="Y14" s="44">
        <v>12571</v>
      </c>
      <c r="Z14" s="44">
        <v>13757</v>
      </c>
    </row>
    <row r="15" spans="2:26" x14ac:dyDescent="0.2">
      <c r="B15" s="45" t="s">
        <v>1</v>
      </c>
      <c r="C15" s="46">
        <v>21777</v>
      </c>
      <c r="D15" s="46">
        <v>18603</v>
      </c>
      <c r="E15" s="46">
        <v>20243</v>
      </c>
      <c r="F15" s="46">
        <v>15225</v>
      </c>
      <c r="G15" s="46">
        <v>20955</v>
      </c>
      <c r="H15" s="46">
        <v>17767</v>
      </c>
      <c r="I15" s="46">
        <v>17519</v>
      </c>
      <c r="J15" s="46">
        <v>15425</v>
      </c>
      <c r="K15" s="46">
        <v>18587</v>
      </c>
      <c r="L15" s="46">
        <v>15457</v>
      </c>
      <c r="M15" s="46">
        <v>17631</v>
      </c>
      <c r="N15" s="46">
        <v>15587</v>
      </c>
      <c r="O15" s="46">
        <f>SUM(O12:O14)</f>
        <v>19972</v>
      </c>
      <c r="P15" s="46">
        <f>SUM(P12:P14)</f>
        <v>18020</v>
      </c>
      <c r="Q15" s="46">
        <v>22648</v>
      </c>
      <c r="R15" s="46">
        <v>19284</v>
      </c>
      <c r="S15" s="46">
        <f>SUM(S12:S14)</f>
        <v>22004</v>
      </c>
      <c r="T15" s="46">
        <v>18999</v>
      </c>
      <c r="U15" s="46">
        <v>21394</v>
      </c>
      <c r="V15" s="46">
        <v>19088</v>
      </c>
      <c r="W15" s="46">
        <v>23498</v>
      </c>
      <c r="X15" s="46">
        <v>18527</v>
      </c>
      <c r="Y15" s="46">
        <v>16488</v>
      </c>
      <c r="Z15" s="46">
        <v>19460</v>
      </c>
    </row>
    <row r="16" spans="2:26" x14ac:dyDescent="0.2">
      <c r="B16" s="13" t="s">
        <v>136</v>
      </c>
    </row>
    <row r="17" spans="2:5" x14ac:dyDescent="0.2">
      <c r="B17" s="56" t="s">
        <v>124</v>
      </c>
    </row>
    <row r="18" spans="2:5" ht="12" customHeight="1" x14ac:dyDescent="0.2">
      <c r="B18" s="102" t="s">
        <v>53</v>
      </c>
      <c r="C18" s="102"/>
    </row>
    <row r="19" spans="2:5" ht="37.5" customHeight="1" x14ac:dyDescent="0.2">
      <c r="B19" s="102"/>
      <c r="C19" s="102"/>
    </row>
    <row r="20" spans="2:5" ht="30" customHeight="1" x14ac:dyDescent="0.2">
      <c r="B20" s="103" t="s">
        <v>54</v>
      </c>
      <c r="C20" s="103"/>
    </row>
    <row r="21" spans="2:5" ht="18" customHeight="1" x14ac:dyDescent="0.2">
      <c r="B21" s="9" t="s">
        <v>55</v>
      </c>
    </row>
    <row r="22" spans="2:5" ht="9" customHeight="1" x14ac:dyDescent="0.2">
      <c r="B22" s="9"/>
    </row>
    <row r="23" spans="2:5" ht="48.75" customHeight="1" x14ac:dyDescent="0.2">
      <c r="B23" s="99" t="s">
        <v>56</v>
      </c>
      <c r="C23" s="99"/>
      <c r="D23" s="99"/>
      <c r="E23" s="99"/>
    </row>
  </sheetData>
  <mergeCells count="17">
    <mergeCell ref="U10:V10"/>
    <mergeCell ref="W10:X10"/>
    <mergeCell ref="Y10:Z10"/>
    <mergeCell ref="O10:P10"/>
    <mergeCell ref="Q10:R10"/>
    <mergeCell ref="S10:T10"/>
    <mergeCell ref="M10:N10"/>
    <mergeCell ref="C7:M7"/>
    <mergeCell ref="B18:C19"/>
    <mergeCell ref="B20:C20"/>
    <mergeCell ref="I10:J10"/>
    <mergeCell ref="K10:L10"/>
    <mergeCell ref="B23:E23"/>
    <mergeCell ref="B10:B11"/>
    <mergeCell ref="C10:D10"/>
    <mergeCell ref="E10:F10"/>
    <mergeCell ref="G10:H10"/>
  </mergeCell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tabSelected="1" topLeftCell="A18" zoomScaleNormal="100" workbookViewId="0">
      <selection activeCell="B36" sqref="B36"/>
    </sheetView>
  </sheetViews>
  <sheetFormatPr baseColWidth="10" defaultRowHeight="12.75" x14ac:dyDescent="0.2"/>
  <cols>
    <col min="1" max="1" width="9" style="73" customWidth="1"/>
    <col min="2" max="2" width="33.85546875" style="73" customWidth="1"/>
    <col min="3" max="3" width="9.42578125" style="57" customWidth="1"/>
    <col min="4" max="9" width="9.42578125" style="73" customWidth="1"/>
    <col min="10" max="10" width="9.42578125" style="57" customWidth="1"/>
    <col min="11" max="14" width="9.42578125" style="73" customWidth="1"/>
    <col min="15" max="16384" width="11.42578125" style="73"/>
  </cols>
  <sheetData>
    <row r="1" spans="2:14" s="59" customFormat="1" ht="18" customHeight="1" x14ac:dyDescent="0.2">
      <c r="B1" s="57"/>
      <c r="C1" s="57"/>
      <c r="D1" s="57"/>
      <c r="E1" s="57"/>
      <c r="F1" s="57"/>
      <c r="G1" s="57"/>
      <c r="H1" s="58" t="s">
        <v>88</v>
      </c>
      <c r="I1" s="57"/>
      <c r="J1" s="57"/>
      <c r="K1" s="57"/>
      <c r="L1" s="57"/>
      <c r="M1" s="57"/>
      <c r="N1" s="57"/>
    </row>
    <row r="2" spans="2:14" s="59" customFormat="1" ht="12.75" customHeight="1" x14ac:dyDescent="0.2">
      <c r="B2" s="57"/>
      <c r="C2" s="57"/>
      <c r="D2" s="57"/>
      <c r="E2" s="57"/>
      <c r="F2" s="57"/>
      <c r="G2" s="57"/>
      <c r="H2" s="58" t="s">
        <v>89</v>
      </c>
      <c r="I2" s="57"/>
      <c r="J2" s="57"/>
      <c r="K2" s="57"/>
      <c r="L2" s="57"/>
      <c r="M2" s="57"/>
      <c r="N2" s="57"/>
    </row>
    <row r="3" spans="2:14" s="59" customFormat="1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59" customFormat="1" ht="7.5" customHeight="1" x14ac:dyDescent="0.2"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57"/>
    </row>
    <row r="5" spans="2:14" s="59" customFormat="1" ht="12.75" customHeight="1" thickBot="1" x14ac:dyDescent="0.25">
      <c r="B5" s="57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57"/>
    </row>
    <row r="6" spans="2:14" s="59" customFormat="1" x14ac:dyDescent="0.2">
      <c r="B6" s="60"/>
      <c r="C6" s="60"/>
      <c r="D6" s="60"/>
      <c r="E6" s="60"/>
      <c r="F6" s="60"/>
      <c r="G6" s="60"/>
      <c r="H6" s="60"/>
      <c r="I6" s="57"/>
      <c r="J6" s="57"/>
      <c r="K6" s="57"/>
      <c r="L6" s="57"/>
      <c r="M6" s="57"/>
      <c r="N6" s="57"/>
    </row>
    <row r="7" spans="2:14" s="59" customFormat="1" ht="25.5" customHeight="1" x14ac:dyDescent="0.2">
      <c r="B7" s="57"/>
      <c r="C7" s="97" t="s">
        <v>132</v>
      </c>
      <c r="D7" s="97"/>
      <c r="E7" s="97"/>
      <c r="F7" s="97"/>
      <c r="G7" s="97"/>
      <c r="H7" s="97"/>
      <c r="I7" s="97"/>
      <c r="J7" s="97"/>
      <c r="K7" s="57"/>
      <c r="L7" s="57"/>
      <c r="M7" s="57"/>
      <c r="N7" s="57"/>
    </row>
    <row r="8" spans="2:14" s="59" customFormat="1" ht="11.25" customHeight="1" x14ac:dyDescent="0.2">
      <c r="C8" s="63"/>
      <c r="D8" s="63"/>
      <c r="E8" s="63"/>
      <c r="F8" s="63"/>
      <c r="G8" s="63"/>
      <c r="H8" s="63"/>
      <c r="I8" s="63"/>
      <c r="J8" s="77"/>
      <c r="K8" s="63"/>
    </row>
    <row r="9" spans="2:14" s="59" customFormat="1" ht="11.25" customHeight="1" x14ac:dyDescent="0.2">
      <c r="B9" s="63" t="s">
        <v>138</v>
      </c>
      <c r="C9" s="63"/>
      <c r="D9" s="63"/>
      <c r="E9" s="63"/>
      <c r="F9" s="63"/>
      <c r="G9" s="63"/>
      <c r="H9" s="63"/>
      <c r="I9" s="63"/>
      <c r="J9" s="77"/>
      <c r="K9" s="63"/>
    </row>
    <row r="10" spans="2:14" ht="13.5" customHeight="1" x14ac:dyDescent="0.2">
      <c r="B10" s="104" t="s">
        <v>74</v>
      </c>
      <c r="C10" s="104" t="s">
        <v>64</v>
      </c>
      <c r="D10" s="104" t="s">
        <v>65</v>
      </c>
      <c r="E10" s="104" t="s">
        <v>66</v>
      </c>
      <c r="F10" s="104" t="s">
        <v>67</v>
      </c>
      <c r="G10" s="104" t="s">
        <v>68</v>
      </c>
      <c r="H10" s="104" t="s">
        <v>69</v>
      </c>
      <c r="I10" s="104" t="s">
        <v>107</v>
      </c>
      <c r="J10" s="104" t="s">
        <v>108</v>
      </c>
      <c r="K10" s="104" t="s">
        <v>109</v>
      </c>
      <c r="L10" s="104" t="s">
        <v>126</v>
      </c>
      <c r="M10" s="104" t="s">
        <v>127</v>
      </c>
      <c r="N10" s="104" t="s">
        <v>128</v>
      </c>
    </row>
    <row r="11" spans="2:14" ht="14.25" customHeight="1" x14ac:dyDescent="0.2"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2:14" ht="13.5" customHeight="1" x14ac:dyDescent="0.2">
      <c r="B12" s="78" t="s">
        <v>75</v>
      </c>
      <c r="C12" s="79">
        <v>549</v>
      </c>
      <c r="D12" s="79">
        <v>455</v>
      </c>
      <c r="E12" s="79">
        <v>551</v>
      </c>
      <c r="F12" s="79">
        <v>435</v>
      </c>
      <c r="G12" s="79">
        <v>441</v>
      </c>
      <c r="H12" s="79">
        <v>364</v>
      </c>
      <c r="I12" s="79">
        <v>524</v>
      </c>
      <c r="J12" s="79">
        <v>545</v>
      </c>
      <c r="K12" s="79">
        <v>469</v>
      </c>
      <c r="L12" s="79">
        <v>565</v>
      </c>
      <c r="M12" s="79">
        <v>603</v>
      </c>
      <c r="N12" s="79">
        <v>617</v>
      </c>
    </row>
    <row r="13" spans="2:14" ht="13.5" customHeight="1" x14ac:dyDescent="0.2">
      <c r="B13" s="78" t="s">
        <v>76</v>
      </c>
      <c r="C13" s="79">
        <v>88</v>
      </c>
      <c r="D13" s="79">
        <v>42</v>
      </c>
      <c r="E13" s="79">
        <v>4</v>
      </c>
      <c r="F13" s="79">
        <v>34</v>
      </c>
      <c r="G13" s="79">
        <v>62</v>
      </c>
      <c r="H13" s="79">
        <v>8</v>
      </c>
      <c r="I13" s="79">
        <v>6</v>
      </c>
      <c r="J13" s="79">
        <v>294</v>
      </c>
      <c r="K13" s="79">
        <v>6</v>
      </c>
      <c r="L13" s="79">
        <v>8</v>
      </c>
      <c r="M13" s="79">
        <v>12</v>
      </c>
      <c r="N13" s="79">
        <v>8</v>
      </c>
    </row>
    <row r="14" spans="2:14" ht="13.5" customHeight="1" x14ac:dyDescent="0.2">
      <c r="B14" s="78" t="s">
        <v>73</v>
      </c>
      <c r="C14" s="79">
        <v>152</v>
      </c>
      <c r="D14" s="79">
        <v>111</v>
      </c>
      <c r="E14" s="79">
        <v>96</v>
      </c>
      <c r="F14" s="79">
        <v>183</v>
      </c>
      <c r="G14" s="79">
        <v>461</v>
      </c>
      <c r="H14" s="79">
        <v>99</v>
      </c>
      <c r="I14" s="79">
        <v>225</v>
      </c>
      <c r="J14" s="79">
        <v>190</v>
      </c>
      <c r="K14" s="79">
        <v>163</v>
      </c>
      <c r="L14" s="79">
        <v>156</v>
      </c>
      <c r="M14" s="79">
        <v>41</v>
      </c>
      <c r="N14" s="79">
        <v>27</v>
      </c>
    </row>
    <row r="15" spans="2:14" ht="13.5" customHeight="1" x14ac:dyDescent="0.2">
      <c r="B15" s="78" t="s">
        <v>77</v>
      </c>
      <c r="C15" s="79">
        <v>48</v>
      </c>
      <c r="D15" s="79">
        <v>11</v>
      </c>
      <c r="E15" s="79">
        <v>161</v>
      </c>
      <c r="F15" s="79">
        <v>15</v>
      </c>
      <c r="G15" s="79">
        <v>42</v>
      </c>
      <c r="H15" s="79">
        <v>40</v>
      </c>
      <c r="I15" s="79">
        <v>42</v>
      </c>
      <c r="J15" s="79">
        <v>22</v>
      </c>
      <c r="K15" s="79">
        <v>32</v>
      </c>
      <c r="L15" s="79">
        <v>47</v>
      </c>
      <c r="M15" s="79">
        <v>16</v>
      </c>
      <c r="N15" s="79">
        <v>68</v>
      </c>
    </row>
    <row r="16" spans="2:14" ht="13.5" customHeight="1" x14ac:dyDescent="0.2">
      <c r="B16" s="78" t="s">
        <v>78</v>
      </c>
      <c r="C16" s="80">
        <v>76</v>
      </c>
      <c r="D16" s="80">
        <v>63</v>
      </c>
      <c r="E16" s="80">
        <v>121</v>
      </c>
      <c r="F16" s="80">
        <v>184</v>
      </c>
      <c r="G16" s="80">
        <v>208</v>
      </c>
      <c r="H16" s="80">
        <v>206</v>
      </c>
      <c r="I16" s="80">
        <v>150</v>
      </c>
      <c r="J16" s="80">
        <v>95</v>
      </c>
      <c r="K16" s="80">
        <v>48</v>
      </c>
      <c r="L16" s="80">
        <v>65</v>
      </c>
      <c r="M16" s="80">
        <v>55</v>
      </c>
      <c r="N16" s="80">
        <v>55</v>
      </c>
    </row>
    <row r="17" spans="2:14" ht="13.5" customHeight="1" x14ac:dyDescent="0.2">
      <c r="B17" s="78" t="s">
        <v>79</v>
      </c>
      <c r="C17" s="80">
        <v>251</v>
      </c>
      <c r="D17" s="80">
        <v>217</v>
      </c>
      <c r="E17" s="80">
        <v>240</v>
      </c>
      <c r="F17" s="80">
        <v>235</v>
      </c>
      <c r="G17" s="80">
        <v>276</v>
      </c>
      <c r="H17" s="80">
        <v>310</v>
      </c>
      <c r="I17" s="80">
        <v>293</v>
      </c>
      <c r="J17" s="80">
        <v>291</v>
      </c>
      <c r="K17" s="80">
        <v>227</v>
      </c>
      <c r="L17" s="80">
        <v>308</v>
      </c>
      <c r="M17" s="80">
        <v>240</v>
      </c>
      <c r="N17" s="80">
        <v>258</v>
      </c>
    </row>
    <row r="18" spans="2:14" ht="13.5" customHeight="1" x14ac:dyDescent="0.2">
      <c r="B18" s="78" t="s">
        <v>80</v>
      </c>
      <c r="C18" s="80">
        <v>2791</v>
      </c>
      <c r="D18" s="80">
        <v>2456</v>
      </c>
      <c r="E18" s="80">
        <v>2723</v>
      </c>
      <c r="F18" s="80">
        <v>2461</v>
      </c>
      <c r="G18" s="80">
        <v>2362</v>
      </c>
      <c r="H18" s="80">
        <v>2885</v>
      </c>
      <c r="I18" s="80">
        <v>3095</v>
      </c>
      <c r="J18" s="80">
        <v>3364</v>
      </c>
      <c r="K18" s="80">
        <v>2890</v>
      </c>
      <c r="L18" s="80">
        <v>3211</v>
      </c>
      <c r="M18" s="80">
        <v>3177</v>
      </c>
      <c r="N18" s="80">
        <v>2860</v>
      </c>
    </row>
    <row r="19" spans="2:14" ht="13.5" customHeight="1" x14ac:dyDescent="0.2">
      <c r="B19" s="78" t="s">
        <v>81</v>
      </c>
      <c r="C19" s="80">
        <v>554</v>
      </c>
      <c r="D19" s="80">
        <v>536</v>
      </c>
      <c r="E19" s="80">
        <v>567</v>
      </c>
      <c r="F19" s="80">
        <v>534</v>
      </c>
      <c r="G19" s="80">
        <v>460</v>
      </c>
      <c r="H19" s="80">
        <v>500</v>
      </c>
      <c r="I19" s="80">
        <v>535</v>
      </c>
      <c r="J19" s="80">
        <v>533</v>
      </c>
      <c r="K19" s="80">
        <v>462</v>
      </c>
      <c r="L19" s="80">
        <v>532</v>
      </c>
      <c r="M19" s="80">
        <v>535</v>
      </c>
      <c r="N19" s="80">
        <v>505</v>
      </c>
    </row>
    <row r="20" spans="2:14" ht="13.5" customHeight="1" x14ac:dyDescent="0.2">
      <c r="B20" s="78" t="s">
        <v>82</v>
      </c>
      <c r="C20" s="80">
        <v>156</v>
      </c>
      <c r="D20" s="80">
        <v>129</v>
      </c>
      <c r="E20" s="80">
        <v>151</v>
      </c>
      <c r="F20" s="80">
        <v>133</v>
      </c>
      <c r="G20" s="80">
        <v>131</v>
      </c>
      <c r="H20" s="80">
        <v>134</v>
      </c>
      <c r="I20" s="80">
        <v>141</v>
      </c>
      <c r="J20" s="80">
        <v>186</v>
      </c>
      <c r="K20" s="80">
        <v>158</v>
      </c>
      <c r="L20" s="80">
        <v>148</v>
      </c>
      <c r="M20" s="80">
        <v>152</v>
      </c>
      <c r="N20" s="80">
        <v>120</v>
      </c>
    </row>
    <row r="21" spans="2:14" ht="13.5" customHeight="1" x14ac:dyDescent="0.2">
      <c r="B21" s="78" t="s">
        <v>83</v>
      </c>
      <c r="C21" s="80">
        <v>8146</v>
      </c>
      <c r="D21" s="80">
        <v>7412</v>
      </c>
      <c r="E21" s="80">
        <v>8203</v>
      </c>
      <c r="F21" s="80">
        <v>7070</v>
      </c>
      <c r="G21" s="80">
        <v>6503</v>
      </c>
      <c r="H21" s="80">
        <v>7313</v>
      </c>
      <c r="I21" s="80">
        <v>7621</v>
      </c>
      <c r="J21" s="80">
        <v>8073</v>
      </c>
      <c r="K21" s="80">
        <v>7773</v>
      </c>
      <c r="L21" s="80">
        <v>8233</v>
      </c>
      <c r="M21" s="80">
        <v>8318</v>
      </c>
      <c r="N21" s="80">
        <v>8100</v>
      </c>
    </row>
    <row r="22" spans="2:14" ht="13.5" customHeight="1" x14ac:dyDescent="0.2">
      <c r="B22" s="78" t="s">
        <v>84</v>
      </c>
      <c r="C22" s="79">
        <v>2462</v>
      </c>
      <c r="D22" s="79">
        <v>2186</v>
      </c>
      <c r="E22" s="79">
        <v>2899</v>
      </c>
      <c r="F22" s="79">
        <v>2550</v>
      </c>
      <c r="G22" s="79">
        <v>3021</v>
      </c>
      <c r="H22" s="79">
        <v>2419</v>
      </c>
      <c r="I22" s="79">
        <v>2898</v>
      </c>
      <c r="J22" s="79">
        <v>2733</v>
      </c>
      <c r="K22" s="79">
        <v>2315</v>
      </c>
      <c r="L22" s="79">
        <v>2610</v>
      </c>
      <c r="M22" s="79">
        <v>2179</v>
      </c>
      <c r="N22" s="79">
        <v>2805</v>
      </c>
    </row>
    <row r="23" spans="2:14" ht="13.5" customHeight="1" x14ac:dyDescent="0.2">
      <c r="B23" s="78" t="s">
        <v>85</v>
      </c>
      <c r="C23" s="79">
        <v>980</v>
      </c>
      <c r="D23" s="79">
        <v>927</v>
      </c>
      <c r="E23" s="79">
        <v>1010</v>
      </c>
      <c r="F23" s="79">
        <v>862</v>
      </c>
      <c r="G23" s="79">
        <v>836</v>
      </c>
      <c r="H23" s="79">
        <v>846</v>
      </c>
      <c r="I23" s="79">
        <v>1425</v>
      </c>
      <c r="J23" s="79">
        <v>1116</v>
      </c>
      <c r="K23" s="79">
        <v>843</v>
      </c>
      <c r="L23" s="79">
        <v>780</v>
      </c>
      <c r="M23" s="79">
        <v>975</v>
      </c>
      <c r="N23" s="79">
        <v>1118</v>
      </c>
    </row>
    <row r="24" spans="2:14" ht="13.5" customHeight="1" x14ac:dyDescent="0.2">
      <c r="B24" s="78" t="s">
        <v>86</v>
      </c>
      <c r="C24" s="79">
        <v>2162</v>
      </c>
      <c r="D24" s="79">
        <v>603</v>
      </c>
      <c r="E24" s="79">
        <v>634</v>
      </c>
      <c r="F24" s="79">
        <v>433</v>
      </c>
      <c r="G24" s="79">
        <v>495</v>
      </c>
      <c r="H24" s="79">
        <v>354</v>
      </c>
      <c r="I24" s="79">
        <v>928</v>
      </c>
      <c r="J24" s="79">
        <v>1250</v>
      </c>
      <c r="K24" s="79">
        <v>2404</v>
      </c>
      <c r="L24" s="79">
        <v>1106</v>
      </c>
      <c r="M24" s="79">
        <v>598</v>
      </c>
      <c r="N24" s="79">
        <v>740</v>
      </c>
    </row>
    <row r="25" spans="2:14" ht="13.5" customHeight="1" x14ac:dyDescent="0.2">
      <c r="B25" s="78" t="s">
        <v>87</v>
      </c>
      <c r="C25" s="79">
        <v>184</v>
      </c>
      <c r="D25" s="79">
        <v>77</v>
      </c>
      <c r="E25" s="79">
        <v>396</v>
      </c>
      <c r="F25" s="79">
        <v>289</v>
      </c>
      <c r="G25" s="79">
        <v>156</v>
      </c>
      <c r="H25" s="79">
        <v>103</v>
      </c>
      <c r="I25" s="79">
        <v>132</v>
      </c>
      <c r="J25" s="79">
        <v>318</v>
      </c>
      <c r="K25" s="79">
        <v>396</v>
      </c>
      <c r="L25" s="79">
        <v>295</v>
      </c>
      <c r="M25" s="79">
        <v>358</v>
      </c>
      <c r="N25" s="79">
        <v>482</v>
      </c>
    </row>
    <row r="26" spans="2:14" ht="13.5" customHeight="1" x14ac:dyDescent="0.2">
      <c r="B26" s="78" t="s">
        <v>115</v>
      </c>
      <c r="C26" s="81" t="s">
        <v>72</v>
      </c>
      <c r="D26" s="81" t="s">
        <v>72</v>
      </c>
      <c r="E26" s="81" t="s">
        <v>72</v>
      </c>
      <c r="F26" s="81" t="s">
        <v>72</v>
      </c>
      <c r="G26" s="81" t="s">
        <v>72</v>
      </c>
      <c r="H26" s="81" t="s">
        <v>72</v>
      </c>
      <c r="I26" s="81" t="s">
        <v>72</v>
      </c>
      <c r="J26" s="81">
        <v>1</v>
      </c>
      <c r="K26" s="81">
        <v>2</v>
      </c>
      <c r="L26" s="81">
        <v>3</v>
      </c>
      <c r="M26" s="81">
        <v>3</v>
      </c>
      <c r="N26" s="81">
        <v>3</v>
      </c>
    </row>
    <row r="27" spans="2:14" ht="13.5" customHeight="1" x14ac:dyDescent="0.2">
      <c r="B27" s="78" t="s">
        <v>116</v>
      </c>
      <c r="C27" s="81" t="s">
        <v>72</v>
      </c>
      <c r="D27" s="81" t="s">
        <v>72</v>
      </c>
      <c r="E27" s="81" t="s">
        <v>72</v>
      </c>
      <c r="F27" s="81" t="s">
        <v>72</v>
      </c>
      <c r="G27" s="81" t="s">
        <v>72</v>
      </c>
      <c r="H27" s="81" t="s">
        <v>72</v>
      </c>
      <c r="I27" s="81" t="s">
        <v>72</v>
      </c>
      <c r="J27" s="81">
        <v>40</v>
      </c>
      <c r="K27" s="81">
        <v>158</v>
      </c>
      <c r="L27" s="81">
        <v>189</v>
      </c>
      <c r="M27" s="81">
        <v>211</v>
      </c>
      <c r="N27" s="81">
        <v>181</v>
      </c>
    </row>
    <row r="28" spans="2:14" ht="13.5" customHeight="1" x14ac:dyDescent="0.2">
      <c r="B28" s="78" t="s">
        <v>117</v>
      </c>
      <c r="C28" s="81" t="s">
        <v>72</v>
      </c>
      <c r="D28" s="81" t="s">
        <v>72</v>
      </c>
      <c r="E28" s="81" t="s">
        <v>72</v>
      </c>
      <c r="F28" s="81" t="s">
        <v>72</v>
      </c>
      <c r="G28" s="81" t="s">
        <v>72</v>
      </c>
      <c r="H28" s="81" t="s">
        <v>72</v>
      </c>
      <c r="I28" s="81" t="s">
        <v>72</v>
      </c>
      <c r="J28" s="81">
        <v>100</v>
      </c>
      <c r="K28" s="81">
        <v>76</v>
      </c>
      <c r="L28" s="81">
        <v>127</v>
      </c>
      <c r="M28" s="81">
        <v>100</v>
      </c>
      <c r="N28" s="81">
        <v>302</v>
      </c>
    </row>
    <row r="29" spans="2:14" ht="13.5" customHeight="1" x14ac:dyDescent="0.2">
      <c r="B29" s="78" t="s">
        <v>118</v>
      </c>
      <c r="C29" s="81" t="s">
        <v>72</v>
      </c>
      <c r="D29" s="81" t="s">
        <v>72</v>
      </c>
      <c r="E29" s="81" t="s">
        <v>72</v>
      </c>
      <c r="F29" s="81" t="s">
        <v>72</v>
      </c>
      <c r="G29" s="81" t="s">
        <v>72</v>
      </c>
      <c r="H29" s="81" t="s">
        <v>72</v>
      </c>
      <c r="I29" s="81" t="s">
        <v>72</v>
      </c>
      <c r="J29" s="81">
        <v>121</v>
      </c>
      <c r="K29" s="81">
        <v>557</v>
      </c>
      <c r="L29" s="81">
        <v>698</v>
      </c>
      <c r="M29" s="81">
        <v>769</v>
      </c>
      <c r="N29" s="81">
        <v>888</v>
      </c>
    </row>
    <row r="30" spans="2:14" ht="13.5" customHeight="1" x14ac:dyDescent="0.2">
      <c r="B30" s="78" t="s">
        <v>119</v>
      </c>
      <c r="C30" s="81" t="s">
        <v>72</v>
      </c>
      <c r="D30" s="81" t="s">
        <v>72</v>
      </c>
      <c r="E30" s="81" t="s">
        <v>72</v>
      </c>
      <c r="F30" s="81" t="s">
        <v>72</v>
      </c>
      <c r="G30" s="81" t="s">
        <v>72</v>
      </c>
      <c r="H30" s="81" t="s">
        <v>72</v>
      </c>
      <c r="I30" s="81" t="s">
        <v>72</v>
      </c>
      <c r="J30" s="81">
        <v>8</v>
      </c>
      <c r="K30" s="81">
        <v>18</v>
      </c>
      <c r="L30" s="81">
        <v>2</v>
      </c>
      <c r="M30" s="81">
        <v>183</v>
      </c>
      <c r="N30" s="81">
        <v>325</v>
      </c>
    </row>
    <row r="31" spans="2:14" ht="13.5" customHeight="1" x14ac:dyDescent="0.2">
      <c r="B31" s="78" t="s">
        <v>120</v>
      </c>
      <c r="C31" s="81" t="s">
        <v>72</v>
      </c>
      <c r="D31" s="81" t="s">
        <v>72</v>
      </c>
      <c r="E31" s="81" t="s">
        <v>72</v>
      </c>
      <c r="F31" s="81" t="s">
        <v>72</v>
      </c>
      <c r="G31" s="81" t="s">
        <v>72</v>
      </c>
      <c r="H31" s="81" t="s">
        <v>72</v>
      </c>
      <c r="I31" s="81" t="s">
        <v>72</v>
      </c>
      <c r="J31" s="81" t="s">
        <v>72</v>
      </c>
      <c r="K31" s="81">
        <v>1</v>
      </c>
      <c r="L31" s="81">
        <v>6</v>
      </c>
      <c r="M31" s="81">
        <v>5</v>
      </c>
      <c r="N31" s="81"/>
    </row>
    <row r="32" spans="2:14" x14ac:dyDescent="0.2">
      <c r="B32" s="82" t="s">
        <v>1</v>
      </c>
      <c r="C32" s="83">
        <f t="shared" ref="C32:K32" si="0">SUM(C12:C31)</f>
        <v>18599</v>
      </c>
      <c r="D32" s="83">
        <f t="shared" si="0"/>
        <v>15225</v>
      </c>
      <c r="E32" s="83">
        <f t="shared" si="0"/>
        <v>17756</v>
      </c>
      <c r="F32" s="83">
        <f t="shared" si="0"/>
        <v>15418</v>
      </c>
      <c r="G32" s="83">
        <f t="shared" si="0"/>
        <v>15454</v>
      </c>
      <c r="H32" s="83">
        <f t="shared" si="0"/>
        <v>15581</v>
      </c>
      <c r="I32" s="83">
        <f t="shared" si="0"/>
        <v>18015</v>
      </c>
      <c r="J32" s="83">
        <f t="shared" si="0"/>
        <v>19280</v>
      </c>
      <c r="K32" s="83">
        <f t="shared" si="0"/>
        <v>18998</v>
      </c>
      <c r="L32" s="83">
        <f>SUM(L12:L31)</f>
        <v>19089</v>
      </c>
      <c r="M32" s="83">
        <f>SUM(M12:M31)</f>
        <v>18530</v>
      </c>
      <c r="N32" s="83">
        <f>SUM(N12:N31)</f>
        <v>19462</v>
      </c>
    </row>
    <row r="33" spans="2:8" x14ac:dyDescent="0.2">
      <c r="B33" s="72" t="s">
        <v>134</v>
      </c>
      <c r="H33" s="57"/>
    </row>
    <row r="34" spans="2:8" x14ac:dyDescent="0.2">
      <c r="B34" s="74" t="s">
        <v>125</v>
      </c>
      <c r="C34" s="73"/>
    </row>
    <row r="35" spans="2:8" x14ac:dyDescent="0.2">
      <c r="C35" s="73"/>
    </row>
    <row r="36" spans="2:8" x14ac:dyDescent="0.2">
      <c r="C36" s="73"/>
    </row>
    <row r="37" spans="2:8" x14ac:dyDescent="0.2">
      <c r="C37" s="73"/>
    </row>
    <row r="38" spans="2:8" x14ac:dyDescent="0.2">
      <c r="C38" s="73"/>
    </row>
    <row r="39" spans="2:8" x14ac:dyDescent="0.2">
      <c r="C39" s="73"/>
    </row>
    <row r="40" spans="2:8" x14ac:dyDescent="0.2">
      <c r="C40" s="73"/>
    </row>
    <row r="41" spans="2:8" x14ac:dyDescent="0.2">
      <c r="C41" s="73"/>
    </row>
    <row r="42" spans="2:8" x14ac:dyDescent="0.2">
      <c r="C42" s="73"/>
    </row>
    <row r="43" spans="2:8" x14ac:dyDescent="0.2">
      <c r="C43" s="73"/>
    </row>
    <row r="44" spans="2:8" x14ac:dyDescent="0.2">
      <c r="C44" s="73"/>
    </row>
    <row r="45" spans="2:8" x14ac:dyDescent="0.2">
      <c r="C45" s="73"/>
    </row>
    <row r="46" spans="2:8" x14ac:dyDescent="0.2">
      <c r="C46" s="73"/>
    </row>
    <row r="47" spans="2:8" x14ac:dyDescent="0.2">
      <c r="C47" s="73"/>
    </row>
  </sheetData>
  <mergeCells count="14">
    <mergeCell ref="L10:L11"/>
    <mergeCell ref="M10:M11"/>
    <mergeCell ref="N10:N11"/>
    <mergeCell ref="K10:K11"/>
    <mergeCell ref="C7:J7"/>
    <mergeCell ref="G10:G11"/>
    <mergeCell ref="H10:H11"/>
    <mergeCell ref="I10:I11"/>
    <mergeCell ref="J10:J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showGridLines="0" workbookViewId="0">
      <selection activeCell="B16" sqref="B16"/>
    </sheetView>
  </sheetViews>
  <sheetFormatPr baseColWidth="10" defaultColWidth="9.140625" defaultRowHeight="15" x14ac:dyDescent="0.25"/>
  <sheetData>
    <row r="2" spans="2:10" x14ac:dyDescent="0.25">
      <c r="B2" s="29" t="s">
        <v>100</v>
      </c>
      <c r="C2" s="28"/>
      <c r="D2" s="28"/>
      <c r="E2" s="28"/>
      <c r="F2" s="28"/>
      <c r="G2" s="28"/>
      <c r="H2" s="28"/>
      <c r="I2" s="28"/>
      <c r="J2" s="28"/>
    </row>
    <row r="4" spans="2:10" x14ac:dyDescent="0.25">
      <c r="B4" s="22" t="s">
        <v>106</v>
      </c>
    </row>
    <row r="5" spans="2:10" x14ac:dyDescent="0.25">
      <c r="B5" s="32" t="s">
        <v>101</v>
      </c>
    </row>
    <row r="6" spans="2:10" x14ac:dyDescent="0.25">
      <c r="B6" s="30"/>
    </row>
    <row r="7" spans="2:10" x14ac:dyDescent="0.25">
      <c r="B7" s="22" t="s">
        <v>102</v>
      </c>
    </row>
    <row r="8" spans="2:10" x14ac:dyDescent="0.25">
      <c r="B8" s="32" t="s">
        <v>103</v>
      </c>
    </row>
    <row r="10" spans="2:10" x14ac:dyDescent="0.25">
      <c r="B10" s="22" t="s">
        <v>122</v>
      </c>
    </row>
    <row r="11" spans="2:10" x14ac:dyDescent="0.25">
      <c r="B11" s="32" t="s">
        <v>121</v>
      </c>
    </row>
    <row r="12" spans="2:10" x14ac:dyDescent="0.25">
      <c r="B12" s="54"/>
    </row>
    <row r="13" spans="2:10" x14ac:dyDescent="0.25">
      <c r="E13" s="105" t="s">
        <v>110</v>
      </c>
      <c r="F13" s="105"/>
      <c r="G13" s="31"/>
    </row>
    <row r="14" spans="2:10" x14ac:dyDescent="0.25">
      <c r="B14" s="25" t="s">
        <v>139</v>
      </c>
      <c r="E14" s="12" t="s">
        <v>113</v>
      </c>
      <c r="F14" s="31"/>
      <c r="G14" s="31"/>
    </row>
    <row r="15" spans="2:10" x14ac:dyDescent="0.25">
      <c r="B15" s="25" t="s">
        <v>104</v>
      </c>
      <c r="E15" s="12" t="s">
        <v>111</v>
      </c>
      <c r="F15" s="31"/>
      <c r="G15" s="31"/>
    </row>
    <row r="16" spans="2:10" x14ac:dyDescent="0.25">
      <c r="B16" s="28"/>
      <c r="C16" s="28"/>
      <c r="D16" s="28"/>
      <c r="E16" s="50" t="s">
        <v>112</v>
      </c>
      <c r="F16" s="51"/>
      <c r="G16" s="28"/>
      <c r="H16" s="28"/>
      <c r="I16" s="28"/>
      <c r="J16" s="28"/>
    </row>
    <row r="17" spans="5:6" x14ac:dyDescent="0.25">
      <c r="E17" s="49"/>
      <c r="F17" s="49"/>
    </row>
  </sheetData>
  <mergeCells count="1">
    <mergeCell ref="E13:F13"/>
  </mergeCells>
  <hyperlinks>
    <hyperlink ref="E14" r:id="rId1"/>
    <hyperlink ref="E15" r:id="rId2"/>
    <hyperlink ref="E16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DROP2_LISTADO_2018</vt:lpstr>
      <vt:lpstr>Índice</vt:lpstr>
      <vt:lpstr>Cuadro 1</vt:lpstr>
      <vt:lpstr>Cuadro 2</vt:lpstr>
      <vt:lpstr>Cuadro 3</vt:lpstr>
      <vt:lpstr>Cuadro 4</vt:lpstr>
      <vt:lpstr>cuadro 5</vt:lpstr>
      <vt:lpstr>Cuadro 6</vt:lpstr>
      <vt:lpstr>'Cuadro 1'!Área_de_impresión</vt:lpstr>
      <vt:lpstr>'Cuadro 2'!Área_de_impresión</vt:lpstr>
      <vt:lpstr>'Cuadro 3'!Área_de_impresión</vt:lpstr>
      <vt:lpstr>'Cuadro 4'!Área_de_impresión</vt:lpstr>
      <vt:lpstr>DROP2_LISTADO_2018!Área_de_impresión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Diego</cp:lastModifiedBy>
  <cp:lastPrinted>2019-08-13T15:52:49Z</cp:lastPrinted>
  <dcterms:created xsi:type="dcterms:W3CDTF">2018-12-17T08:43:07Z</dcterms:created>
  <dcterms:modified xsi:type="dcterms:W3CDTF">2022-01-17T10:33:20Z</dcterms:modified>
</cp:coreProperties>
</file>